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<sst xmlns="http://schemas.openxmlformats.org/spreadsheetml/2006/main" count="117" uniqueCount="46">
  <si>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</si>
  <si>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</si>
  <si>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</si>
  <si>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</si>
  <si>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</si>
  <si>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</si>
  <si>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</si>
  <si>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</si>
  <si>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</si>
  <si>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</si>
  <si>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</si>
  <si>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</si>
  <si>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</si>
  <si>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</si>
  <si>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</si>
  <si>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</si>
  <si>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</si>
  <si>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</si>
  <si>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</si>
  <si>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</si>
  <si>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</si>
  <si>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</si>
  <si>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</si>
  <si>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</si>
  <si>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</si>
  <si>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</si>
  <si>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</si>
  <si>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</si>
  <si>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</si>
  <si>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</si>
  <si>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</si>
  <si>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</si>
  <si>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</si>
  <si>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</si>
  <si>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</si>
  <si>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</si>
  <si>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</si>
  <si>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</si>
  <si>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</si>
  <si>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</si>
  <si>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</si>
  <si>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</si>
  <si>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март</t>
  </si>
  <si>
    <t>Фактические показатели март 2014г.</t>
  </si>
  <si>
    <t>Фактические показатели март 2015г.</t>
  </si>
  <si>
    <t xml:space="preserve">Фактические показатели  на 20.03.2015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</si>
</sst>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Q18" sqref="Q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>
        <v>42083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3217</v>
      </c>
      <c r="D6" s="46">
        <f t="shared" si="0"/>
        <v>441.2</v>
      </c>
      <c r="E6" s="46">
        <f t="shared" si="0"/>
        <v>205.9</v>
      </c>
      <c r="F6" s="46">
        <f t="shared" si="0"/>
        <v>90.3</v>
      </c>
      <c r="G6" s="46">
        <f t="shared" si="0"/>
        <v>122.9</v>
      </c>
      <c r="H6" s="46">
        <f t="shared" si="0"/>
        <v>410.8</v>
      </c>
      <c r="I6" s="47">
        <f>H6/C6*100</f>
        <v>12.769661175007771</v>
      </c>
      <c r="J6" s="48" t="s">
        <v>29</v>
      </c>
      <c r="K6" s="49">
        <f>H6/D6*100</f>
        <v>93.10970081595649</v>
      </c>
      <c r="L6" s="50" t="s">
        <v>29</v>
      </c>
      <c r="M6" s="51">
        <f>G6/E6*100</f>
        <v>59.68916949975716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79.3</v>
      </c>
      <c r="E8" s="41">
        <v>27</v>
      </c>
      <c r="F8" s="41">
        <v>31.4</v>
      </c>
      <c r="G8" s="41">
        <v>27</v>
      </c>
      <c r="H8" s="41">
        <v>85.5</v>
      </c>
      <c r="I8" s="56">
        <f aca="true" t="shared" si="1" ref="I8:I29">H8/C8*100</f>
        <v>17.25181598062954</v>
      </c>
      <c r="J8" s="35" t="s">
        <v>29</v>
      </c>
      <c r="K8" s="27">
        <f aca="true" t="shared" si="2" ref="K8:K29">H8/D8*100</f>
        <v>107.81841109709961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196.7</v>
      </c>
      <c r="E9" s="41">
        <v>110</v>
      </c>
      <c r="F9" s="41">
        <v>0</v>
      </c>
      <c r="G9" s="41">
        <v>74</v>
      </c>
      <c r="H9" s="41">
        <v>178</v>
      </c>
      <c r="I9" s="56">
        <f t="shared" si="1"/>
        <v>22.611788617886177</v>
      </c>
      <c r="J9" s="35" t="s">
        <v>29</v>
      </c>
      <c r="K9" s="27">
        <f t="shared" si="2"/>
        <v>90.49313675648196</v>
      </c>
      <c r="L9" s="26" t="s">
        <v>29</v>
      </c>
      <c r="M9" s="37">
        <f t="shared" si="3"/>
        <v>67.27272727272727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3.2</v>
      </c>
      <c r="E10" s="41">
        <v>3</v>
      </c>
      <c r="F10" s="41">
        <v>4.5</v>
      </c>
      <c r="G10" s="41">
        <v>0</v>
      </c>
      <c r="H10" s="41">
        <v>0.1</v>
      </c>
      <c r="I10" s="56">
        <f t="shared" si="1"/>
        <v>0.7751937984496124</v>
      </c>
      <c r="J10" s="35" t="s">
        <v>29</v>
      </c>
      <c r="K10" s="27">
        <f t="shared" si="2"/>
        <v>3.125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37.2</v>
      </c>
      <c r="D12" s="41">
        <v>14.9</v>
      </c>
      <c r="E12" s="41">
        <v>5</v>
      </c>
      <c r="F12" s="41">
        <v>0.8</v>
      </c>
      <c r="G12" s="41">
        <v>0.5</v>
      </c>
      <c r="H12" s="41">
        <v>0.5</v>
      </c>
      <c r="I12" s="56">
        <f t="shared" si="1"/>
        <v>1.3440860215053763</v>
      </c>
      <c r="J12" s="35" t="s">
        <v>29</v>
      </c>
      <c r="K12" s="27">
        <f t="shared" si="2"/>
        <v>3.3557046979865772</v>
      </c>
      <c r="L12" s="26" t="s">
        <v>29</v>
      </c>
      <c r="M12" s="37">
        <f t="shared" si="3"/>
        <v>10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7</v>
      </c>
      <c r="E14" s="41">
        <v>0.5</v>
      </c>
      <c r="F14" s="41">
        <v>0.9</v>
      </c>
      <c r="G14" s="41">
        <v>0.3</v>
      </c>
      <c r="H14" s="41">
        <v>0.9</v>
      </c>
      <c r="I14" s="56">
        <f t="shared" si="1"/>
        <v>0.6433166547533953</v>
      </c>
      <c r="J14" s="35" t="s">
        <v>29</v>
      </c>
      <c r="K14" s="27">
        <f t="shared" si="2"/>
        <v>12.85714285714286</v>
      </c>
      <c r="L14" s="26" t="s">
        <v>29</v>
      </c>
      <c r="M14" s="37">
        <f t="shared" si="3"/>
        <v>60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139.4</v>
      </c>
      <c r="E15" s="41">
        <v>60</v>
      </c>
      <c r="F15" s="41">
        <v>52.7</v>
      </c>
      <c r="G15" s="41">
        <v>21.1</v>
      </c>
      <c r="H15" s="41">
        <v>145.8</v>
      </c>
      <c r="I15" s="56">
        <f t="shared" si="1"/>
        <v>8.373535492763612</v>
      </c>
      <c r="J15" s="35" t="s">
        <v>29</v>
      </c>
      <c r="K15" s="27">
        <f t="shared" si="2"/>
        <v>104.59110473457676</v>
      </c>
      <c r="L15" s="26" t="s">
        <v>29</v>
      </c>
      <c r="M15" s="37">
        <f t="shared" si="3"/>
        <v>35.16666666666667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0.7</v>
      </c>
      <c r="E16" s="41">
        <v>0.4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143.8</v>
      </c>
      <c r="D17" s="12">
        <f t="shared" si="4"/>
        <v>15.8</v>
      </c>
      <c r="E17" s="55">
        <f t="shared" si="4"/>
        <v>10.2</v>
      </c>
      <c r="F17" s="55">
        <f t="shared" si="4"/>
        <v>9.200000000000001</v>
      </c>
      <c r="G17" s="55">
        <f t="shared" si="4"/>
        <v>4.9</v>
      </c>
      <c r="H17" s="55">
        <f t="shared" si="4"/>
        <v>24.1</v>
      </c>
      <c r="I17" s="29">
        <f t="shared" si="1"/>
        <v>16.759388038942976</v>
      </c>
      <c r="J17" s="30" t="s">
        <v>29</v>
      </c>
      <c r="K17" s="31">
        <f t="shared" si="2"/>
        <v>152.53164556962025</v>
      </c>
      <c r="L17" s="32" t="s">
        <v>29</v>
      </c>
      <c r="M17" s="36">
        <f t="shared" si="3"/>
        <v>48.03921568627452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35.7</v>
      </c>
      <c r="D20" s="41">
        <v>0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63.4</v>
      </c>
      <c r="D21" s="41">
        <v>15.8</v>
      </c>
      <c r="E21" s="41">
        <v>10.2</v>
      </c>
      <c r="F21" s="41">
        <v>8.9</v>
      </c>
      <c r="G21" s="41">
        <v>4.9</v>
      </c>
      <c r="H21" s="41">
        <v>24.1</v>
      </c>
      <c r="I21" s="56">
        <f t="shared" si="1"/>
        <v>38.01261829652997</v>
      </c>
      <c r="J21" s="35" t="s">
        <v>29</v>
      </c>
      <c r="K21" s="27">
        <f t="shared" si="2"/>
        <v>152.53164556962025</v>
      </c>
      <c r="L21" s="26" t="s">
        <v>29</v>
      </c>
      <c r="M21" s="37">
        <f t="shared" si="3"/>
        <v>48.03921568627452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 t="e">
        <f t="shared" si="2"/>
        <v>#DIV/0!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/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3360.8</v>
      </c>
      <c r="D29" s="9">
        <f t="shared" si="5"/>
        <v>457</v>
      </c>
      <c r="E29" s="9">
        <f t="shared" si="5"/>
        <v>216.1</v>
      </c>
      <c r="F29" s="9">
        <f t="shared" si="5"/>
        <v>99.5</v>
      </c>
      <c r="G29" s="9">
        <f t="shared" si="5"/>
        <v>127.80000000000001</v>
      </c>
      <c r="H29" s="9">
        <f t="shared" si="5"/>
        <v>434.90000000000003</v>
      </c>
      <c r="I29" s="29">
        <f t="shared" si="1"/>
        <v>12.940371340157105</v>
      </c>
      <c r="J29" s="30" t="s">
        <v>29</v>
      </c>
      <c r="K29" s="31">
        <f t="shared" si="2"/>
        <v>95.16411378555799</v>
      </c>
      <c r="L29" s="32" t="s">
        <v>29</v>
      </c>
      <c r="M29" s="36">
        <f t="shared" si="3"/>
        <v>59.13928736695975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2015-03-03T04:34:50Z</cp:lastPrinted>
  <dcterms:created xsi:type="dcterms:W3CDTF">2011-02-10T05:09:34Z</dcterms:created>
  <dcterms:modified xsi:type="dcterms:W3CDTF">2015-03-23T05:46:54Z</dcterms:modified>
  <cp:category/>
  <cp:version/>
  <cp:contentType/>
  <cp:contentStatus/>
</cp:coreProperties>
</file>