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<sst xmlns="http://schemas.openxmlformats.org/spreadsheetml/2006/main" count="117" uniqueCount="46">
  <si>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</si>
  <si>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</si>
  <si>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</si>
  <si>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</si>
  <si>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</si>
  <si>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</si>
  <si>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</si>
  <si>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</si>
  <si>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</si>
  <si>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</si>
  <si>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</si>
  <si>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</si>
  <si>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</si>
  <si>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</si>
  <si>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</si>
  <si>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</si>
  <si>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</si>
  <si>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</si>
  <si>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</si>
  <si>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</si>
  <si>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</si>
  <si>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</si>
  <si>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</si>
  <si>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</si>
  <si>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</si>
  <si>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</si>
  <si>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</si>
  <si>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</si>
  <si>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</si>
  <si>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</si>
  <si>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</si>
  <si>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</si>
  <si>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</si>
  <si>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</si>
  <si>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</si>
  <si>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</si>
  <si>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</si>
  <si>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</si>
  <si>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</si>
  <si>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</si>
  <si>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</si>
  <si>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</si>
  <si>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май</t>
  </si>
  <si>
    <t>Фактические показатели мая 2014г.</t>
  </si>
  <si>
    <t>Фактические показатели май 2015г.</t>
  </si>
  <si>
    <t xml:space="preserve">Фактические показатели  на 20.05.2015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</si>
</sst>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25">
      <selection activeCell="P16" sqref="P1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>
        <v>42144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45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3272</v>
      </c>
      <c r="D6" s="46">
        <f t="shared" si="0"/>
        <v>976.4</v>
      </c>
      <c r="E6" s="46">
        <f t="shared" si="0"/>
        <v>178.5</v>
      </c>
      <c r="F6" s="46">
        <f t="shared" si="0"/>
        <v>58.800000000000004</v>
      </c>
      <c r="G6" s="46">
        <f t="shared" si="0"/>
        <v>68.7</v>
      </c>
      <c r="H6" s="46">
        <f t="shared" si="0"/>
        <v>794</v>
      </c>
      <c r="I6" s="47">
        <f>H6/C6*100</f>
        <v>24.26650366748166</v>
      </c>
      <c r="J6" s="48" t="s">
        <v>29</v>
      </c>
      <c r="K6" s="49">
        <f>H6/D6*100</f>
        <v>81.31913150348218</v>
      </c>
      <c r="L6" s="50" t="s">
        <v>29</v>
      </c>
      <c r="M6" s="51">
        <f>G6/E6*100</f>
        <v>38.4873949579832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147.3</v>
      </c>
      <c r="E8" s="41">
        <v>18</v>
      </c>
      <c r="F8" s="41">
        <v>13.9</v>
      </c>
      <c r="G8" s="41">
        <v>17.6</v>
      </c>
      <c r="H8" s="41">
        <v>154.2</v>
      </c>
      <c r="I8" s="56">
        <f aca="true" t="shared" si="1" ref="I8:I29">H8/C8*100</f>
        <v>31.1138014527845</v>
      </c>
      <c r="J8" s="35" t="s">
        <v>29</v>
      </c>
      <c r="K8" s="27">
        <f aca="true" t="shared" si="2" ref="K8:K29">H8/D8*100</f>
        <v>104.68431771894092</v>
      </c>
      <c r="L8" s="26" t="s">
        <v>29</v>
      </c>
      <c r="M8" s="37">
        <f aca="true" t="shared" si="3" ref="M8:M29">G8/E8*100</f>
        <v>97.77777777777779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446.1</v>
      </c>
      <c r="E9" s="41">
        <v>65.6</v>
      </c>
      <c r="F9" s="41">
        <v>0</v>
      </c>
      <c r="G9" s="41">
        <v>12.9</v>
      </c>
      <c r="H9" s="41">
        <v>314.8</v>
      </c>
      <c r="I9" s="56">
        <f t="shared" si="1"/>
        <v>39.989837398373986</v>
      </c>
      <c r="J9" s="35" t="s">
        <v>29</v>
      </c>
      <c r="K9" s="27">
        <f t="shared" si="2"/>
        <v>70.56713741313607</v>
      </c>
      <c r="L9" s="26" t="s">
        <v>29</v>
      </c>
      <c r="M9" s="37">
        <f t="shared" si="3"/>
        <v>19.664634146341466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3.4</v>
      </c>
      <c r="E10" s="41">
        <v>12.2</v>
      </c>
      <c r="F10" s="41">
        <v>0.1</v>
      </c>
      <c r="G10" s="41">
        <v>12.1</v>
      </c>
      <c r="H10" s="41">
        <v>12.2</v>
      </c>
      <c r="I10" s="56">
        <f t="shared" si="1"/>
        <v>94.5736434108527</v>
      </c>
      <c r="J10" s="35" t="s">
        <v>29</v>
      </c>
      <c r="K10" s="27">
        <f t="shared" si="2"/>
        <v>358.8235294117647</v>
      </c>
      <c r="L10" s="26" t="s">
        <v>29</v>
      </c>
      <c r="M10" s="37">
        <f t="shared" si="3"/>
        <v>99.18032786885246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92.2</v>
      </c>
      <c r="D12" s="41">
        <v>84.8</v>
      </c>
      <c r="E12" s="41">
        <v>2</v>
      </c>
      <c r="F12" s="41">
        <v>0.7</v>
      </c>
      <c r="G12" s="41">
        <v>0</v>
      </c>
      <c r="H12" s="41">
        <v>94.2</v>
      </c>
      <c r="I12" s="56">
        <f t="shared" si="1"/>
        <v>102.16919739696313</v>
      </c>
      <c r="J12" s="35" t="s">
        <v>29</v>
      </c>
      <c r="K12" s="27">
        <f t="shared" si="2"/>
        <v>111.08490566037736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7.9</v>
      </c>
      <c r="E14" s="41">
        <v>0.5</v>
      </c>
      <c r="F14" s="41">
        <v>0.4</v>
      </c>
      <c r="G14" s="41">
        <v>0</v>
      </c>
      <c r="H14" s="41">
        <v>-1.7</v>
      </c>
      <c r="I14" s="56">
        <f t="shared" si="1"/>
        <v>-1.2151536812008576</v>
      </c>
      <c r="J14" s="35" t="s">
        <v>29</v>
      </c>
      <c r="K14" s="27">
        <f t="shared" si="2"/>
        <v>-21.51898734177215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285.9</v>
      </c>
      <c r="E15" s="41">
        <v>80</v>
      </c>
      <c r="F15" s="41">
        <v>43.7</v>
      </c>
      <c r="G15" s="41">
        <v>26.1</v>
      </c>
      <c r="H15" s="41">
        <v>219.9</v>
      </c>
      <c r="I15" s="56">
        <f t="shared" si="1"/>
        <v>12.629221226740178</v>
      </c>
      <c r="J15" s="35" t="s">
        <v>29</v>
      </c>
      <c r="K15" s="27">
        <f t="shared" si="2"/>
        <v>76.91500524658973</v>
      </c>
      <c r="L15" s="26" t="s">
        <v>29</v>
      </c>
      <c r="M15" s="37">
        <f t="shared" si="3"/>
        <v>32.62500000000001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1</v>
      </c>
      <c r="E16" s="41">
        <v>0.2</v>
      </c>
      <c r="F16" s="41">
        <v>0</v>
      </c>
      <c r="G16" s="41">
        <v>0</v>
      </c>
      <c r="H16" s="41">
        <v>0.4</v>
      </c>
      <c r="I16" s="56">
        <f t="shared" si="1"/>
        <v>13.333333333333334</v>
      </c>
      <c r="J16" s="35" t="s">
        <v>29</v>
      </c>
      <c r="K16" s="27">
        <f t="shared" si="2"/>
        <v>40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66</v>
      </c>
      <c r="E17" s="55">
        <f t="shared" si="4"/>
        <v>10.2</v>
      </c>
      <c r="F17" s="55">
        <f t="shared" si="4"/>
        <v>3.9</v>
      </c>
      <c r="G17" s="55">
        <f t="shared" si="4"/>
        <v>10.2</v>
      </c>
      <c r="H17" s="55">
        <f t="shared" si="4"/>
        <v>49.8</v>
      </c>
      <c r="I17" s="29">
        <f t="shared" si="1"/>
        <v>20.672478206724783</v>
      </c>
      <c r="J17" s="30" t="s">
        <v>29</v>
      </c>
      <c r="K17" s="31">
        <f t="shared" si="2"/>
        <v>75.45454545454545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0</v>
      </c>
      <c r="E20" s="41">
        <v>0</v>
      </c>
      <c r="F20" s="41">
        <v>0.3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54.8</v>
      </c>
      <c r="E21" s="41">
        <v>10.2</v>
      </c>
      <c r="F21" s="41">
        <v>3.6</v>
      </c>
      <c r="G21" s="41">
        <v>10.2</v>
      </c>
      <c r="H21" s="41">
        <v>49.8</v>
      </c>
      <c r="I21" s="56">
        <f t="shared" si="1"/>
        <v>40.58679706601467</v>
      </c>
      <c r="J21" s="35" t="s">
        <v>29</v>
      </c>
      <c r="K21" s="27">
        <f t="shared" si="2"/>
        <v>90.87591240875912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11.2</v>
      </c>
      <c r="E27" s="41">
        <v>0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3512.9</v>
      </c>
      <c r="D29" s="9">
        <f t="shared" si="5"/>
        <v>1042.4</v>
      </c>
      <c r="E29" s="9">
        <f t="shared" si="5"/>
        <v>188.7</v>
      </c>
      <c r="F29" s="9">
        <f t="shared" si="5"/>
        <v>62.7</v>
      </c>
      <c r="G29" s="9">
        <f t="shared" si="5"/>
        <v>78.9</v>
      </c>
      <c r="H29" s="9">
        <f t="shared" si="5"/>
        <v>843.8</v>
      </c>
      <c r="I29" s="29">
        <f t="shared" si="1"/>
        <v>24.020040422442992</v>
      </c>
      <c r="J29" s="30" t="s">
        <v>29</v>
      </c>
      <c r="K29" s="31">
        <f t="shared" si="2"/>
        <v>80.94781273983115</v>
      </c>
      <c r="L29" s="32" t="s">
        <v>29</v>
      </c>
      <c r="M29" s="36">
        <f t="shared" si="3"/>
        <v>41.812400635930054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2015-03-03T04:34:50Z</cp:lastPrinted>
  <dcterms:created xsi:type="dcterms:W3CDTF">2011-02-10T05:09:34Z</dcterms:created>
  <dcterms:modified xsi:type="dcterms:W3CDTF">2015-05-22T06:18:56Z</dcterms:modified>
  <cp:category/>
  <cp:version/>
  <cp:contentType/>
  <cp:contentStatus/>
</cp:coreProperties>
</file>