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<sst xmlns="http://schemas.openxmlformats.org/spreadsheetml/2006/main" count="117" uniqueCount="46">
  <si>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</si>
  <si>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</si>
  <si>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</si>
  <si>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</si>
  <si>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</si>
  <si>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</si>
  <si>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</si>
  <si>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</si>
  <si>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</si>
  <si>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</si>
  <si>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</si>
  <si>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</si>
  <si>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</si>
  <si>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</si>
  <si>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</si>
  <si>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</si>
  <si>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</si>
  <si>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</si>
  <si>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</si>
  <si>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</si>
  <si>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</si>
  <si>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</si>
  <si>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</si>
  <si>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</si>
  <si>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</si>
  <si>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</si>
  <si>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</si>
  <si>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</si>
  <si>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</si>
  <si>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</si>
  <si>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</si>
  <si>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</si>
  <si>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</si>
  <si>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</si>
  <si>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</si>
  <si>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</si>
  <si>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</si>
  <si>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</si>
  <si>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</si>
  <si>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</si>
  <si>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Яровая А.П.</t>
  </si>
  <si>
    <t>86384 3-47-49</t>
  </si>
  <si>
    <t>Плановые показатели на апрель</t>
  </si>
  <si>
    <t>Фактические показатели апреля 2014г.</t>
  </si>
  <si>
    <t>Фактические показатели апрель 2015г.</t>
  </si>
  <si>
    <t xml:space="preserve">Фактические показатели  на 20.04.2015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</si>
</sst>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53" applyFont="1" applyBorder="1" applyAlignment="1" applyProtection="1">
      <alignment horizontal="center" vertical="center"/>
      <protection/>
    </xf>
    <xf numFmtId="0" fontId="3" fillId="0" borderId="10" xfId="53" applyFont="1" applyBorder="1" applyAlignment="1" applyProtection="1">
      <alignment horizontal="justify" wrapText="1"/>
      <protection/>
    </xf>
    <xf numFmtId="0" fontId="7" fillId="0" borderId="10" xfId="53" applyFont="1" applyBorder="1" applyAlignment="1" applyProtection="1">
      <alignment horizontal="justify" wrapText="1"/>
      <protection/>
    </xf>
    <xf numFmtId="0" fontId="3" fillId="0" borderId="11" xfId="53" applyFont="1" applyBorder="1" applyProtection="1">
      <alignment/>
      <protection/>
    </xf>
    <xf numFmtId="0" fontId="5" fillId="0" borderId="11" xfId="53" applyFont="1" applyBorder="1" applyProtection="1">
      <alignment/>
      <protection/>
    </xf>
    <xf numFmtId="0" fontId="3" fillId="0" borderId="0" xfId="53" applyFont="1" applyBorder="1" applyAlignment="1" applyProtection="1">
      <alignment/>
      <protection/>
    </xf>
    <xf numFmtId="0" fontId="3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right" wrapText="1"/>
      <protection/>
    </xf>
    <xf numFmtId="2" fontId="5" fillId="24" borderId="10" xfId="53" applyNumberFormat="1" applyFont="1" applyFill="1" applyBorder="1" applyProtection="1">
      <alignment/>
      <protection/>
    </xf>
    <xf numFmtId="0" fontId="5" fillId="24" borderId="10" xfId="53" applyFont="1" applyFill="1" applyBorder="1" applyAlignment="1" applyProtection="1">
      <alignment horizontal="center" vertical="center"/>
      <protection/>
    </xf>
    <xf numFmtId="0" fontId="8" fillId="24" borderId="10" xfId="53" applyFont="1" applyFill="1" applyBorder="1" applyAlignment="1" applyProtection="1">
      <alignment horizontal="justify" wrapText="1"/>
      <protection/>
    </xf>
    <xf numFmtId="2" fontId="9" fillId="24" borderId="10" xfId="0" applyNumberFormat="1" applyFont="1" applyFill="1" applyBorder="1" applyAlignment="1" applyProtection="1">
      <alignment/>
      <protection/>
    </xf>
    <xf numFmtId="0" fontId="3" fillId="0" borderId="0" xfId="53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 locked="0"/>
    </xf>
    <xf numFmtId="0" fontId="3" fillId="0" borderId="0" xfId="53" applyFont="1" applyBorder="1" applyAlignment="1" applyProtection="1">
      <alignment/>
      <protection locked="0"/>
    </xf>
    <xf numFmtId="0" fontId="8" fillId="0" borderId="12" xfId="53" applyFont="1" applyFill="1" applyBorder="1" applyAlignment="1" applyProtection="1">
      <alignment horizontal="right" wrapText="1"/>
      <protection/>
    </xf>
    <xf numFmtId="2" fontId="5" fillId="0" borderId="12" xfId="53" applyNumberFormat="1" applyFont="1" applyFill="1" applyBorder="1" applyProtection="1">
      <alignment/>
      <protection/>
    </xf>
    <xf numFmtId="2" fontId="10" fillId="0" borderId="12" xfId="0" applyNumberFormat="1" applyFont="1" applyFill="1" applyBorder="1" applyAlignment="1" applyProtection="1">
      <alignment/>
      <protection/>
    </xf>
    <xf numFmtId="2" fontId="3" fillId="0" borderId="12" xfId="53" applyNumberFormat="1" applyFont="1" applyFill="1" applyBorder="1" applyProtection="1">
      <alignment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53" applyFont="1" applyFill="1" applyBorder="1" applyAlignment="1">
      <alignment wrapText="1"/>
      <protection/>
    </xf>
    <xf numFmtId="0" fontId="12" fillId="0" borderId="0" xfId="0" applyFont="1" applyBorder="1" applyAlignment="1" applyProtection="1">
      <alignment horizontal="center" wrapText="1"/>
      <protection locked="0"/>
    </xf>
    <xf numFmtId="164" fontId="3" fillId="0" borderId="0" xfId="53" applyNumberFormat="1" applyFont="1" applyFill="1" applyBorder="1" applyProtection="1">
      <alignment/>
      <protection/>
    </xf>
    <xf numFmtId="2" fontId="3" fillId="0" borderId="13" xfId="53" applyNumberFormat="1" applyFont="1" applyFill="1" applyBorder="1" applyProtection="1">
      <alignment/>
      <protection/>
    </xf>
    <xf numFmtId="2" fontId="3" fillId="0" borderId="14" xfId="53" applyNumberFormat="1" applyFont="1" applyFill="1" applyBorder="1" applyAlignment="1" applyProtection="1">
      <alignment horizontal="right"/>
      <protection/>
    </xf>
    <xf numFmtId="2" fontId="3" fillId="0" borderId="13" xfId="53" applyNumberFormat="1" applyFont="1" applyBorder="1" applyAlignment="1" applyProtection="1">
      <alignment horizontal="left" vertical="top" wrapText="1"/>
      <protection/>
    </xf>
    <xf numFmtId="2" fontId="9" fillId="24" borderId="14" xfId="0" applyNumberFormat="1" applyFont="1" applyFill="1" applyBorder="1" applyAlignment="1" applyProtection="1">
      <alignment horizontal="right"/>
      <protection/>
    </xf>
    <xf numFmtId="2" fontId="9" fillId="24" borderId="13" xfId="0" applyNumberFormat="1" applyFont="1" applyFill="1" applyBorder="1" applyAlignment="1" applyProtection="1">
      <alignment/>
      <protection/>
    </xf>
    <xf numFmtId="2" fontId="5" fillId="24" borderId="14" xfId="53" applyNumberFormat="1" applyFont="1" applyFill="1" applyBorder="1" applyAlignment="1" applyProtection="1">
      <alignment horizontal="right"/>
      <protection/>
    </xf>
    <xf numFmtId="2" fontId="5" fillId="24" borderId="13" xfId="53" applyNumberFormat="1" applyFont="1" applyFill="1" applyBorder="1" applyProtection="1">
      <alignment/>
      <protection/>
    </xf>
    <xf numFmtId="2" fontId="5" fillId="25" borderId="13" xfId="53" applyNumberFormat="1" applyFont="1" applyFill="1" applyBorder="1" applyAlignment="1" applyProtection="1">
      <alignment horizontal="left" vertical="top" wrapText="1"/>
      <protection/>
    </xf>
    <xf numFmtId="2" fontId="5" fillId="25" borderId="13" xfId="53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/>
      <protection/>
    </xf>
    <xf numFmtId="164" fontId="5" fillId="24" borderId="14" xfId="53" applyNumberFormat="1" applyFont="1" applyFill="1" applyBorder="1" applyAlignment="1" applyProtection="1">
      <alignment horizontal="right"/>
      <protection/>
    </xf>
    <xf numFmtId="164" fontId="3" fillId="0" borderId="14" xfId="53" applyNumberFormat="1" applyFont="1" applyFill="1" applyBorder="1" applyAlignment="1" applyProtection="1">
      <alignment horizontal="right"/>
      <protection/>
    </xf>
    <xf numFmtId="164" fontId="3" fillId="0" borderId="15" xfId="53" applyNumberFormat="1" applyFont="1" applyBorder="1" applyProtection="1">
      <alignment/>
      <protection/>
    </xf>
    <xf numFmtId="164" fontId="5" fillId="0" borderId="15" xfId="53" applyNumberFormat="1" applyFont="1" applyBorder="1" applyProtection="1">
      <alignment/>
      <protection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25" borderId="10" xfId="53" applyFont="1" applyFill="1" applyBorder="1" applyAlignment="1" applyProtection="1">
      <alignment horizontal="center" vertical="center"/>
      <protection/>
    </xf>
    <xf numFmtId="0" fontId="5" fillId="25" borderId="10" xfId="53" applyFont="1" applyFill="1" applyBorder="1" applyAlignment="1" applyProtection="1">
      <alignment horizontal="left" vertical="center" wrapText="1"/>
      <protection/>
    </xf>
    <xf numFmtId="2" fontId="5" fillId="25" borderId="10" xfId="53" applyNumberFormat="1" applyFont="1" applyFill="1" applyBorder="1" applyAlignment="1" applyProtection="1">
      <alignment horizontal="right" vertical="center" wrapText="1"/>
      <protection/>
    </xf>
    <xf numFmtId="2" fontId="9" fillId="25" borderId="14" xfId="0" applyNumberFormat="1" applyFont="1" applyFill="1" applyBorder="1" applyAlignment="1" applyProtection="1">
      <alignment horizontal="right"/>
      <protection/>
    </xf>
    <xf numFmtId="2" fontId="9" fillId="25" borderId="13" xfId="0" applyNumberFormat="1" applyFont="1" applyFill="1" applyBorder="1" applyAlignment="1" applyProtection="1">
      <alignment/>
      <protection/>
    </xf>
    <xf numFmtId="2" fontId="5" fillId="25" borderId="14" xfId="53" applyNumberFormat="1" applyFont="1" applyFill="1" applyBorder="1" applyAlignment="1" applyProtection="1">
      <alignment horizontal="right"/>
      <protection/>
    </xf>
    <xf numFmtId="2" fontId="5" fillId="25" borderId="13" xfId="53" applyNumberFormat="1" applyFont="1" applyFill="1" applyBorder="1" applyProtection="1">
      <alignment/>
      <protection/>
    </xf>
    <xf numFmtId="164" fontId="5" fillId="25" borderId="14" xfId="53" applyNumberFormat="1" applyFont="1" applyFill="1" applyBorder="1" applyAlignment="1" applyProtection="1">
      <alignment horizontal="right"/>
      <protection/>
    </xf>
    <xf numFmtId="2" fontId="4" fillId="25" borderId="15" xfId="53" applyNumberFormat="1" applyFont="1" applyFill="1" applyBorder="1" applyAlignment="1" applyProtection="1">
      <alignment horizontal="center" vertical="top" wrapText="1"/>
      <protection/>
    </xf>
    <xf numFmtId="0" fontId="5" fillId="25" borderId="11" xfId="53" applyFont="1" applyFill="1" applyBorder="1" applyAlignment="1" applyProtection="1">
      <alignment/>
      <protection/>
    </xf>
    <xf numFmtId="0" fontId="11" fillId="25" borderId="0" xfId="0" applyFont="1" applyFill="1" applyAlignment="1">
      <alignment/>
    </xf>
    <xf numFmtId="2" fontId="9" fillId="25" borderId="10" xfId="0" applyNumberFormat="1" applyFont="1" applyFill="1" applyBorder="1" applyAlignment="1" applyProtection="1">
      <alignment/>
      <protection/>
    </xf>
    <xf numFmtId="2" fontId="10" fillId="0" borderId="14" xfId="0" applyNumberFormat="1" applyFont="1" applyFill="1" applyBorder="1" applyAlignment="1" applyProtection="1">
      <alignment horizontal="right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164" fontId="5" fillId="0" borderId="0" xfId="53" applyNumberFormat="1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 horizontal="center"/>
    </xf>
    <xf numFmtId="2" fontId="4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11" xfId="53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2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3" fillId="0" borderId="16" xfId="53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3" fillId="0" borderId="11" xfId="53" applyFont="1" applyBorder="1" applyAlignment="1" applyProtection="1">
      <alignment horizontal="center" wrapText="1"/>
      <protection/>
    </xf>
    <xf numFmtId="0" fontId="3" fillId="0" borderId="0" xfId="53" applyFont="1" applyBorder="1" applyAlignment="1" applyProtection="1">
      <alignment/>
      <protection/>
    </xf>
    <xf numFmtId="0" fontId="3" fillId="0" borderId="18" xfId="53" applyFont="1" applyBorder="1" applyAlignment="1" applyProtection="1">
      <alignment horizontal="center" shrinkToFit="1"/>
      <protection/>
    </xf>
    <xf numFmtId="0" fontId="3" fillId="0" borderId="16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31">
      <selection activeCell="I21" sqref="I21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>
        <v>42114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45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3217</v>
      </c>
      <c r="D6" s="46">
        <f t="shared" si="0"/>
        <v>921.4000000000001</v>
      </c>
      <c r="E6" s="46">
        <f t="shared" si="0"/>
        <v>209</v>
      </c>
      <c r="F6" s="46">
        <f t="shared" si="0"/>
        <v>71.60000000000001</v>
      </c>
      <c r="G6" s="46">
        <f t="shared" si="0"/>
        <v>129.79999999999998</v>
      </c>
      <c r="H6" s="46">
        <f t="shared" si="0"/>
        <v>635.8</v>
      </c>
      <c r="I6" s="47">
        <f>H6/C6*100</f>
        <v>19.76375505129002</v>
      </c>
      <c r="J6" s="48" t="s">
        <v>29</v>
      </c>
      <c r="K6" s="49">
        <f>H6/D6*100</f>
        <v>69.00369003690035</v>
      </c>
      <c r="L6" s="50" t="s">
        <v>29</v>
      </c>
      <c r="M6" s="51">
        <f>G6/E6*100</f>
        <v>62.10526315789473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495.6</v>
      </c>
      <c r="D8" s="41">
        <v>147.3</v>
      </c>
      <c r="E8" s="41">
        <v>45</v>
      </c>
      <c r="F8" s="41">
        <v>40.3</v>
      </c>
      <c r="G8" s="41">
        <v>37.1</v>
      </c>
      <c r="H8" s="41">
        <v>124.9</v>
      </c>
      <c r="I8" s="56">
        <f aca="true" t="shared" si="1" ref="I8:I29">H8/C8*100</f>
        <v>25.201775625504443</v>
      </c>
      <c r="J8" s="35" t="s">
        <v>29</v>
      </c>
      <c r="K8" s="27">
        <f aca="true" t="shared" si="2" ref="K8:K29">H8/D8*100</f>
        <v>84.79293957909029</v>
      </c>
      <c r="L8" s="26" t="s">
        <v>29</v>
      </c>
      <c r="M8" s="37">
        <f aca="true" t="shared" si="3" ref="M8:M29">G8/E8*100</f>
        <v>82.44444444444444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787.2</v>
      </c>
      <c r="D9" s="41">
        <v>446.1</v>
      </c>
      <c r="E9" s="41">
        <v>65.6</v>
      </c>
      <c r="F9" s="41">
        <v>0</v>
      </c>
      <c r="G9" s="41">
        <v>0</v>
      </c>
      <c r="H9" s="41">
        <v>243.9</v>
      </c>
      <c r="I9" s="56">
        <f t="shared" si="1"/>
        <v>30.98323170731707</v>
      </c>
      <c r="J9" s="35" t="s">
        <v>29</v>
      </c>
      <c r="K9" s="27">
        <f t="shared" si="2"/>
        <v>54.673839946200395</v>
      </c>
      <c r="L9" s="26" t="s">
        <v>29</v>
      </c>
      <c r="M9" s="37">
        <f t="shared" si="3"/>
        <v>0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12.9</v>
      </c>
      <c r="D10" s="41">
        <v>3.4</v>
      </c>
      <c r="E10" s="41">
        <v>0.5</v>
      </c>
      <c r="F10" s="41">
        <v>0.2</v>
      </c>
      <c r="G10" s="41">
        <v>0</v>
      </c>
      <c r="H10" s="41">
        <v>0.1</v>
      </c>
      <c r="I10" s="56">
        <f t="shared" si="1"/>
        <v>0.7751937984496124</v>
      </c>
      <c r="J10" s="35" t="s">
        <v>29</v>
      </c>
      <c r="K10" s="27">
        <f t="shared" si="2"/>
        <v>2.9411764705882355</v>
      </c>
      <c r="L10" s="26" t="s">
        <v>29</v>
      </c>
      <c r="M10" s="37">
        <f t="shared" si="3"/>
        <v>0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37.2</v>
      </c>
      <c r="D12" s="41">
        <v>29.8</v>
      </c>
      <c r="E12" s="41">
        <v>67</v>
      </c>
      <c r="F12" s="41">
        <v>22.7</v>
      </c>
      <c r="G12" s="41">
        <v>65.3</v>
      </c>
      <c r="H12" s="41">
        <v>92</v>
      </c>
      <c r="I12" s="56">
        <f t="shared" si="1"/>
        <v>247.31182795698925</v>
      </c>
      <c r="J12" s="35" t="s">
        <v>29</v>
      </c>
      <c r="K12" s="27">
        <f t="shared" si="2"/>
        <v>308.7248322147651</v>
      </c>
      <c r="L12" s="26" t="s">
        <v>29</v>
      </c>
      <c r="M12" s="37">
        <f t="shared" si="3"/>
        <v>97.46268656716417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139.9</v>
      </c>
      <c r="D14" s="41">
        <v>7.9</v>
      </c>
      <c r="E14" s="41">
        <v>0.5</v>
      </c>
      <c r="F14" s="41">
        <v>0</v>
      </c>
      <c r="G14" s="41">
        <v>-3.2</v>
      </c>
      <c r="H14" s="41">
        <v>-2.3</v>
      </c>
      <c r="I14" s="56">
        <f t="shared" si="1"/>
        <v>-1.6440314510364544</v>
      </c>
      <c r="J14" s="35" t="s">
        <v>29</v>
      </c>
      <c r="K14" s="27">
        <f t="shared" si="2"/>
        <v>-29.113924050632907</v>
      </c>
      <c r="L14" s="26" t="s">
        <v>29</v>
      </c>
      <c r="M14" s="37">
        <f t="shared" si="3"/>
        <v>-640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1741.2</v>
      </c>
      <c r="D15" s="41">
        <v>285.9</v>
      </c>
      <c r="E15" s="41">
        <v>30</v>
      </c>
      <c r="F15" s="41">
        <v>8</v>
      </c>
      <c r="G15" s="41">
        <v>30.4</v>
      </c>
      <c r="H15" s="41">
        <v>176.8</v>
      </c>
      <c r="I15" s="56">
        <f t="shared" si="1"/>
        <v>10.153916838961637</v>
      </c>
      <c r="J15" s="35" t="s">
        <v>29</v>
      </c>
      <c r="K15" s="27">
        <f t="shared" si="2"/>
        <v>61.83980412731726</v>
      </c>
      <c r="L15" s="26" t="s">
        <v>29</v>
      </c>
      <c r="M15" s="37">
        <f t="shared" si="3"/>
        <v>101.33333333333331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</v>
      </c>
      <c r="D16" s="41">
        <v>1</v>
      </c>
      <c r="E16" s="41">
        <v>0.4</v>
      </c>
      <c r="F16" s="41">
        <v>0.4</v>
      </c>
      <c r="G16" s="41">
        <v>0.2</v>
      </c>
      <c r="H16" s="41">
        <v>0.4</v>
      </c>
      <c r="I16" s="56">
        <f t="shared" si="1"/>
        <v>13.333333333333334</v>
      </c>
      <c r="J16" s="35" t="s">
        <v>29</v>
      </c>
      <c r="K16" s="27">
        <f t="shared" si="2"/>
        <v>40</v>
      </c>
      <c r="L16" s="26" t="s">
        <v>29</v>
      </c>
      <c r="M16" s="37">
        <f t="shared" si="3"/>
        <v>50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240.89999999999998</v>
      </c>
      <c r="D17" s="12">
        <f t="shared" si="4"/>
        <v>66</v>
      </c>
      <c r="E17" s="55">
        <f t="shared" si="4"/>
        <v>10.2</v>
      </c>
      <c r="F17" s="55">
        <f t="shared" si="4"/>
        <v>45</v>
      </c>
      <c r="G17" s="55">
        <f t="shared" si="4"/>
        <v>15.5</v>
      </c>
      <c r="H17" s="55">
        <f t="shared" si="4"/>
        <v>39.6</v>
      </c>
      <c r="I17" s="29">
        <f t="shared" si="1"/>
        <v>16.438356164383563</v>
      </c>
      <c r="J17" s="30" t="s">
        <v>29</v>
      </c>
      <c r="K17" s="31">
        <f t="shared" si="2"/>
        <v>60</v>
      </c>
      <c r="L17" s="32" t="s">
        <v>29</v>
      </c>
      <c r="M17" s="36">
        <f t="shared" si="3"/>
        <v>151.9607843137255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73.5</v>
      </c>
      <c r="D20" s="41">
        <v>0</v>
      </c>
      <c r="E20" s="41">
        <v>0</v>
      </c>
      <c r="F20" s="41">
        <v>0.3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 t="e">
        <f t="shared" si="2"/>
        <v>#DIV/0!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122.7</v>
      </c>
      <c r="D21" s="41">
        <v>54.8</v>
      </c>
      <c r="E21" s="41">
        <v>10.2</v>
      </c>
      <c r="F21" s="41">
        <v>14.7</v>
      </c>
      <c r="G21" s="41">
        <v>15.5</v>
      </c>
      <c r="H21" s="41">
        <v>39.6</v>
      </c>
      <c r="I21" s="56">
        <f t="shared" si="1"/>
        <v>32.27383863080684</v>
      </c>
      <c r="J21" s="35" t="s">
        <v>29</v>
      </c>
      <c r="K21" s="27">
        <f t="shared" si="2"/>
        <v>72.26277372262774</v>
      </c>
      <c r="L21" s="26" t="s">
        <v>29</v>
      </c>
      <c r="M21" s="37">
        <f t="shared" si="3"/>
        <v>151.9607843137255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44.7</v>
      </c>
      <c r="D27" s="41">
        <v>11.2</v>
      </c>
      <c r="E27" s="41">
        <v>0</v>
      </c>
      <c r="F27" s="41">
        <v>30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/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3457.9</v>
      </c>
      <c r="D29" s="9">
        <f t="shared" si="5"/>
        <v>987.4000000000001</v>
      </c>
      <c r="E29" s="9">
        <f t="shared" si="5"/>
        <v>219.2</v>
      </c>
      <c r="F29" s="9">
        <f t="shared" si="5"/>
        <v>116.60000000000001</v>
      </c>
      <c r="G29" s="9">
        <f t="shared" si="5"/>
        <v>145.29999999999998</v>
      </c>
      <c r="H29" s="9">
        <f t="shared" si="5"/>
        <v>675.4</v>
      </c>
      <c r="I29" s="29">
        <f t="shared" si="1"/>
        <v>19.532085948118798</v>
      </c>
      <c r="J29" s="30" t="s">
        <v>29</v>
      </c>
      <c r="K29" s="31">
        <f t="shared" si="2"/>
        <v>68.40186347984604</v>
      </c>
      <c r="L29" s="32" t="s">
        <v>29</v>
      </c>
      <c r="M29" s="36">
        <f t="shared" si="3"/>
        <v>66.28649635036496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2015-03-03T04:34:50Z</cp:lastPrinted>
  <dcterms:created xsi:type="dcterms:W3CDTF">2011-02-10T05:09:34Z</dcterms:created>
  <dcterms:modified xsi:type="dcterms:W3CDTF">2015-04-21T10:29:21Z</dcterms:modified>
  <cp:category/>
  <cp:version/>
  <cp:contentType/>
  <cp:contentStatus/>
</cp:coreProperties>
</file>