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15" windowWidth="19200" windowHeight="12495" tabRatio="821" activeTab="0"/>
  </bookViews>
  <sheets>
    <sheet name="МО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<sst xmlns="http://schemas.openxmlformats.org/spreadsheetml/2006/main" count="29" uniqueCount="23">
  <si>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</si>
  <si>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</si>
  <si>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</si>
  <si>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</si>
  <si>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</si>
  <si>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Вид про-грам-мы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</si>
  <si>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</si>
  <si>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</si>
  <si>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</si>
  <si>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</si>
  <si>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Итого по муниципальным программам</t>
  </si>
  <si>
    <t xml:space="preserve">«Обеспечение качественными жилищно-коммунальными услугами 
населения Костино-Быстрянского
 сельского поселения» </t>
  </si>
  <si>
    <t>«Защита населения и территории от чрезвычайных ситуаций, обеспечение пожарной безопасности и безопасности людей на водных объектах»</t>
  </si>
  <si>
    <t>«Развитие транспортной системы»</t>
  </si>
  <si>
    <t xml:space="preserve">«Развитие культуры и туризма»   </t>
  </si>
  <si>
    <t xml:space="preserve"> «Развитие физической культуры и спорта»  </t>
  </si>
  <si>
    <t xml:space="preserve">«Энергоэффективность и развитие энергетики»  </t>
  </si>
  <si>
    <t xml:space="preserve">«Управление муниципальными финансами и создание условий для повышения эффективности бюджетных расходов»  </t>
  </si>
  <si>
    <t xml:space="preserve">«Развитие сельского хозяйства и регулирование рынков сельскохозяйственной продукции, сырья и продовольствия» </t>
  </si>
  <si>
    <t xml:space="preserve">«Охрана и использование земель на территории муниципального образования «Костино-Быстрянское сельское поселение»  </t>
  </si>
  <si>
    <t xml:space="preserve"> «Муниципальная политика» </t>
  </si>
  <si>
    <t>Сведения о расхода на реализацию  муниципальных программ по Костино-Быстрянскому сельскому поселения на 01.07.2018г.</t>
  </si>
  <si>
    <t>% исполнения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</si>
</sst>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16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" max="1" width="5.625" style="7" customWidth="1"/>
    <col min="2" max="2" width="36.75390625" style="9" customWidth="1"/>
    <col min="3" max="4" width="17.75390625" style="10" customWidth="1"/>
    <col min="5" max="5" width="17.125" style="10" customWidth="1"/>
    <col min="6" max="7" width="17.75390625" style="10" customWidth="1"/>
    <col min="8" max="8" width="18.00390625" style="10" customWidth="1"/>
    <col min="9" max="9" width="16.25390625" style="10" customWidth="1"/>
    <col min="10" max="10" width="17.75390625" style="10" customWidth="1"/>
    <col min="11" max="16384" width="9.125" style="3" customWidth="1"/>
  </cols>
  <sheetData>
    <row r="1" spans="1:10" s="8" customFormat="1" ht="15.75" customHeight="1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8" customFormat="1" ht="12.75">
      <c r="A2" s="7"/>
      <c r="B2" s="1"/>
      <c r="C2" s="6"/>
      <c r="D2" s="4"/>
      <c r="E2" s="6"/>
      <c r="F2" s="4"/>
      <c r="G2" s="4"/>
      <c r="H2" s="5"/>
      <c r="I2" s="16" t="s">
        <v>0</v>
      </c>
      <c r="J2" s="16"/>
    </row>
    <row r="3" spans="1:11" s="8" customFormat="1" ht="12.75">
      <c r="A3" s="12" t="s">
        <v>5</v>
      </c>
      <c r="B3" s="15" t="s">
        <v>4</v>
      </c>
      <c r="C3" s="15" t="s">
        <v>1</v>
      </c>
      <c r="D3" s="15"/>
      <c r="E3" s="17" t="s">
        <v>6</v>
      </c>
      <c r="F3" s="17"/>
      <c r="G3" s="17"/>
      <c r="H3" s="17"/>
      <c r="I3" s="17"/>
      <c r="J3" s="17"/>
      <c r="K3" s="22"/>
    </row>
    <row r="4" spans="1:11" s="8" customFormat="1" ht="24" customHeight="1">
      <c r="A4" s="13"/>
      <c r="B4" s="15"/>
      <c r="C4" s="15"/>
      <c r="D4" s="15"/>
      <c r="E4" s="15" t="s">
        <v>7</v>
      </c>
      <c r="F4" s="15"/>
      <c r="G4" s="15" t="s">
        <v>8</v>
      </c>
      <c r="H4" s="15"/>
      <c r="I4" s="15" t="s">
        <v>9</v>
      </c>
      <c r="J4" s="15"/>
      <c r="K4" s="23" t="s">
        <v>22</v>
      </c>
    </row>
    <row r="5" spans="1:11" s="8" customFormat="1" ht="38.25">
      <c r="A5" s="14"/>
      <c r="B5" s="15"/>
      <c r="C5" s="2" t="s">
        <v>2</v>
      </c>
      <c r="D5" s="2" t="s">
        <v>3</v>
      </c>
      <c r="E5" s="2" t="s">
        <v>2</v>
      </c>
      <c r="F5" s="2" t="s">
        <v>3</v>
      </c>
      <c r="G5" s="2" t="s">
        <v>2</v>
      </c>
      <c r="H5" s="2" t="s">
        <v>3</v>
      </c>
      <c r="I5" s="2" t="s">
        <v>2</v>
      </c>
      <c r="J5" s="2" t="s">
        <v>3</v>
      </c>
      <c r="K5" s="23"/>
    </row>
    <row r="6" spans="1:11" ht="12.75">
      <c r="A6" s="18"/>
      <c r="B6" s="19" t="s">
        <v>10</v>
      </c>
      <c r="C6" s="21">
        <f aca="true" t="shared" si="0" ref="C6:C16">E6+G6+I6</f>
        <v>21478700</v>
      </c>
      <c r="D6" s="21">
        <f aca="true" t="shared" si="1" ref="D6:D16">F6+H6+J6</f>
        <v>5396731.54</v>
      </c>
      <c r="E6" s="21"/>
      <c r="F6" s="21"/>
      <c r="G6" s="21">
        <v>11383400</v>
      </c>
      <c r="H6" s="21">
        <v>824400</v>
      </c>
      <c r="I6" s="21">
        <v>10095300</v>
      </c>
      <c r="J6" s="21">
        <v>4572331.54</v>
      </c>
      <c r="K6" s="20">
        <f>D6/C6*100</f>
        <v>25.12596916945625</v>
      </c>
    </row>
    <row r="7" spans="1:11" ht="51">
      <c r="A7" s="18">
        <v>1</v>
      </c>
      <c r="B7" s="19" t="s">
        <v>11</v>
      </c>
      <c r="C7" s="21">
        <f t="shared" si="0"/>
        <v>437000</v>
      </c>
      <c r="D7" s="21">
        <f t="shared" si="1"/>
        <v>171343.95</v>
      </c>
      <c r="E7" s="21"/>
      <c r="F7" s="21"/>
      <c r="G7" s="21"/>
      <c r="H7" s="21"/>
      <c r="I7" s="21">
        <v>437000</v>
      </c>
      <c r="J7" s="21">
        <v>171343.95</v>
      </c>
      <c r="K7" s="20">
        <f aca="true" t="shared" si="2" ref="K7:K16">D7/C7*100</f>
        <v>39.20914187643021</v>
      </c>
    </row>
    <row r="8" spans="1:11" ht="51">
      <c r="A8" s="18">
        <v>2</v>
      </c>
      <c r="B8" s="19" t="s">
        <v>12</v>
      </c>
      <c r="C8" s="21">
        <f t="shared" si="0"/>
        <v>20000</v>
      </c>
      <c r="D8" s="21">
        <f t="shared" si="1"/>
        <v>20000</v>
      </c>
      <c r="E8" s="21"/>
      <c r="F8" s="21"/>
      <c r="G8" s="21"/>
      <c r="H8" s="21"/>
      <c r="I8" s="21">
        <v>20000</v>
      </c>
      <c r="J8" s="21">
        <v>20000</v>
      </c>
      <c r="K8" s="20">
        <f t="shared" si="2"/>
        <v>100</v>
      </c>
    </row>
    <row r="9" spans="1:11" ht="12.75">
      <c r="A9" s="18">
        <v>3</v>
      </c>
      <c r="B9" s="19" t="s">
        <v>13</v>
      </c>
      <c r="C9" s="21">
        <f t="shared" si="0"/>
        <v>1169100</v>
      </c>
      <c r="D9" s="21">
        <f t="shared" si="1"/>
        <v>1013420</v>
      </c>
      <c r="E9" s="21"/>
      <c r="F9" s="21"/>
      <c r="G9" s="21">
        <v>310800</v>
      </c>
      <c r="H9" s="21">
        <v>310800</v>
      </c>
      <c r="I9" s="21">
        <v>858300</v>
      </c>
      <c r="J9" s="21">
        <v>702620</v>
      </c>
      <c r="K9" s="20">
        <f t="shared" si="2"/>
        <v>86.68377384312718</v>
      </c>
    </row>
    <row r="10" spans="1:11" ht="12.75">
      <c r="A10" s="18">
        <v>4</v>
      </c>
      <c r="B10" s="19" t="s">
        <v>14</v>
      </c>
      <c r="C10" s="21">
        <f t="shared" si="0"/>
        <v>3562400</v>
      </c>
      <c r="D10" s="21">
        <f t="shared" si="1"/>
        <v>2027000</v>
      </c>
      <c r="E10" s="21"/>
      <c r="F10" s="21"/>
      <c r="G10" s="21">
        <v>870600</v>
      </c>
      <c r="H10" s="21">
        <v>513600</v>
      </c>
      <c r="I10" s="21">
        <v>2691800</v>
      </c>
      <c r="J10" s="21">
        <v>1513400</v>
      </c>
      <c r="K10" s="20">
        <f t="shared" si="2"/>
        <v>56.89984280260498</v>
      </c>
    </row>
    <row r="11" spans="1:11" ht="25.5">
      <c r="A11" s="18">
        <v>5</v>
      </c>
      <c r="B11" s="19" t="s">
        <v>15</v>
      </c>
      <c r="C11" s="21">
        <f t="shared" si="0"/>
        <v>52800</v>
      </c>
      <c r="D11" s="21">
        <f t="shared" si="1"/>
        <v>21924.75</v>
      </c>
      <c r="E11" s="21"/>
      <c r="F11" s="21"/>
      <c r="G11" s="21"/>
      <c r="H11" s="21"/>
      <c r="I11" s="21">
        <v>52800</v>
      </c>
      <c r="J11" s="21">
        <v>21924.75</v>
      </c>
      <c r="K11" s="20">
        <f t="shared" si="2"/>
        <v>41.52414772727273</v>
      </c>
    </row>
    <row r="12" spans="1:11" ht="25.5">
      <c r="A12" s="18">
        <v>6</v>
      </c>
      <c r="B12" s="19" t="s">
        <v>16</v>
      </c>
      <c r="C12" s="21">
        <f t="shared" si="0"/>
        <v>15000</v>
      </c>
      <c r="D12" s="21">
        <f t="shared" si="1"/>
        <v>655.95</v>
      </c>
      <c r="E12" s="21"/>
      <c r="F12" s="21"/>
      <c r="G12" s="21"/>
      <c r="H12" s="21"/>
      <c r="I12" s="21">
        <v>15000</v>
      </c>
      <c r="J12" s="21">
        <v>655.95</v>
      </c>
      <c r="K12" s="20">
        <f t="shared" si="2"/>
        <v>4.373</v>
      </c>
    </row>
    <row r="13" spans="1:11" ht="51">
      <c r="A13" s="18">
        <v>7</v>
      </c>
      <c r="B13" s="19" t="s">
        <v>17</v>
      </c>
      <c r="C13" s="21">
        <f t="shared" si="0"/>
        <v>4567700</v>
      </c>
      <c r="D13" s="21">
        <f t="shared" si="1"/>
        <v>2006287.23</v>
      </c>
      <c r="E13" s="21"/>
      <c r="F13" s="21"/>
      <c r="G13" s="21"/>
      <c r="H13" s="21"/>
      <c r="I13" s="21">
        <v>4567700</v>
      </c>
      <c r="J13" s="21">
        <v>2006287.23</v>
      </c>
      <c r="K13" s="20">
        <f t="shared" si="2"/>
        <v>43.92335814523721</v>
      </c>
    </row>
    <row r="14" spans="1:11" ht="51">
      <c r="A14" s="18">
        <v>8</v>
      </c>
      <c r="B14" s="19" t="s">
        <v>18</v>
      </c>
      <c r="C14" s="21">
        <f t="shared" si="0"/>
        <v>11402100</v>
      </c>
      <c r="D14" s="21">
        <f t="shared" si="1"/>
        <v>16000</v>
      </c>
      <c r="E14" s="21"/>
      <c r="F14" s="21"/>
      <c r="G14" s="21">
        <v>10202000</v>
      </c>
      <c r="H14" s="21"/>
      <c r="I14" s="21">
        <v>1200100</v>
      </c>
      <c r="J14" s="21">
        <v>16000</v>
      </c>
      <c r="K14" s="20">
        <f t="shared" si="2"/>
        <v>0.1403250278457477</v>
      </c>
    </row>
    <row r="15" spans="1:11" ht="51">
      <c r="A15" s="18">
        <v>9</v>
      </c>
      <c r="B15" s="19" t="s">
        <v>19</v>
      </c>
      <c r="C15" s="21">
        <f t="shared" si="0"/>
        <v>500</v>
      </c>
      <c r="D15" s="21">
        <f t="shared" si="1"/>
        <v>0</v>
      </c>
      <c r="E15" s="21"/>
      <c r="F15" s="21"/>
      <c r="G15" s="21"/>
      <c r="H15" s="21"/>
      <c r="I15" s="21">
        <v>500</v>
      </c>
      <c r="J15" s="21"/>
      <c r="K15" s="20">
        <f t="shared" si="2"/>
        <v>0</v>
      </c>
    </row>
    <row r="16" spans="1:11" ht="12.75">
      <c r="A16" s="18">
        <v>10</v>
      </c>
      <c r="B16" s="19" t="s">
        <v>20</v>
      </c>
      <c r="C16" s="21">
        <f t="shared" si="0"/>
        <v>252100</v>
      </c>
      <c r="D16" s="21">
        <f t="shared" si="1"/>
        <v>120099.66</v>
      </c>
      <c r="E16" s="21"/>
      <c r="F16" s="21"/>
      <c r="G16" s="21"/>
      <c r="H16" s="21"/>
      <c r="I16" s="21">
        <v>252100</v>
      </c>
      <c r="J16" s="21">
        <v>120099.66</v>
      </c>
      <c r="K16" s="20">
        <f t="shared" si="2"/>
        <v>47.63969059896866</v>
      </c>
    </row>
  </sheetData>
  <sheetProtection/>
  <mergeCells count="10">
    <mergeCell ref="K4:K5"/>
    <mergeCell ref="B3:B5"/>
    <mergeCell ref="I4:J4"/>
    <mergeCell ref="I2:J2"/>
    <mergeCell ref="E3:J3"/>
    <mergeCell ref="A1:J1"/>
    <mergeCell ref="A3:A5"/>
    <mergeCell ref="C3:D4"/>
    <mergeCell ref="E4:F4"/>
    <mergeCell ref="G4:H4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SYSTEMA</cp:lastModifiedBy>
  <cp:lastPrinted>2018-07-06T09:37:30Z</cp:lastPrinted>
  <dcterms:created xsi:type="dcterms:W3CDTF">2011-01-13T12:37:06Z</dcterms:created>
  <dcterms:modified xsi:type="dcterms:W3CDTF">2018-07-29T19:19:57Z</dcterms:modified>
  <cp:category/>
  <cp:version/>
  <cp:contentType/>
  <cp:contentStatus/>
</cp:coreProperties>
</file>