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<sst xmlns="http://schemas.openxmlformats.org/spreadsheetml/2006/main" count="118" uniqueCount="47">
  <si>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</si>
  <si>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</si>
  <si>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</si>
  <si>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</si>
  <si>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</si>
  <si>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</si>
  <si>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</si>
  <si>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</si>
  <si>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</si>
  <si>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</si>
  <si>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</si>
  <si>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</si>
  <si>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</si>
  <si>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</si>
  <si>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</si>
  <si>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</si>
  <si>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</si>
  <si>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</si>
  <si>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</si>
  <si>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</si>
  <si>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</si>
  <si>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</si>
  <si>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</si>
  <si>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</si>
  <si>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</si>
  <si>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</si>
  <si>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</si>
  <si>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</si>
  <si>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</si>
  <si>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</si>
  <si>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</si>
  <si>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</si>
  <si>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</si>
  <si>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</si>
  <si>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</si>
  <si>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</si>
  <si>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</si>
  <si>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</si>
  <si>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</si>
  <si>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</si>
  <si>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</si>
  <si>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</si>
  <si>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январь</t>
  </si>
  <si>
    <t>Фактические показатели январь 2019г.</t>
  </si>
  <si>
    <t>Фактические показатели январь 2020г.</t>
  </si>
  <si>
    <t>31.01.2020 года</t>
  </si>
  <si>
    <t xml:space="preserve">Фактические показатели  на 31.01.2020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</si>
</sst>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T25" sqref="T2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283.1</v>
      </c>
      <c r="E6" s="46">
        <f t="shared" si="0"/>
        <v>25.9</v>
      </c>
      <c r="F6" s="46">
        <f t="shared" si="0"/>
        <v>152.9</v>
      </c>
      <c r="G6" s="46">
        <f t="shared" si="0"/>
        <v>25.799999999999997</v>
      </c>
      <c r="H6" s="46">
        <f t="shared" si="0"/>
        <v>25.799999999999997</v>
      </c>
      <c r="I6" s="47">
        <f>H6/C6*100</f>
        <v>1.1721944570649703</v>
      </c>
      <c r="J6" s="48" t="s">
        <v>29</v>
      </c>
      <c r="K6" s="49">
        <f>H6/D6*100</f>
        <v>9.113387495584597</v>
      </c>
      <c r="L6" s="50" t="s">
        <v>29</v>
      </c>
      <c r="M6" s="51">
        <f>G6/E6*100</f>
        <v>99.6138996138996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29.4</v>
      </c>
      <c r="E8" s="41">
        <v>1.3</v>
      </c>
      <c r="F8" s="41">
        <v>9.2</v>
      </c>
      <c r="G8" s="41">
        <v>1.3</v>
      </c>
      <c r="H8" s="41">
        <v>1.3</v>
      </c>
      <c r="I8" s="56">
        <f aca="true" t="shared" si="1" ref="I8:I29">H8/C8*100</f>
        <v>0.5877034358047017</v>
      </c>
      <c r="J8" s="35" t="s">
        <v>29</v>
      </c>
      <c r="K8" s="27">
        <f aca="true" t="shared" si="2" ref="K8:K29">H8/D8*100</f>
        <v>4.421768707482993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84</v>
      </c>
      <c r="E12" s="41">
        <v>9.7</v>
      </c>
      <c r="F12" s="41">
        <v>0.4</v>
      </c>
      <c r="G12" s="41">
        <v>9.7</v>
      </c>
      <c r="H12" s="41">
        <v>9.7</v>
      </c>
      <c r="I12" s="56">
        <f t="shared" si="1"/>
        <v>3.634319970026227</v>
      </c>
      <c r="J12" s="35" t="s">
        <v>29</v>
      </c>
      <c r="K12" s="27">
        <f t="shared" si="2"/>
        <v>11.547619047619047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1.8</v>
      </c>
      <c r="E14" s="41">
        <v>1.2</v>
      </c>
      <c r="F14" s="41">
        <v>1.5</v>
      </c>
      <c r="G14" s="41">
        <v>1.2</v>
      </c>
      <c r="H14" s="41">
        <v>1.2</v>
      </c>
      <c r="I14" s="56">
        <f t="shared" si="1"/>
        <v>1.076233183856502</v>
      </c>
      <c r="J14" s="35" t="s">
        <v>29</v>
      </c>
      <c r="K14" s="27">
        <f t="shared" si="2"/>
        <v>66.66666666666666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167.9</v>
      </c>
      <c r="E15" s="41">
        <v>13.7</v>
      </c>
      <c r="F15" s="41">
        <v>141.8</v>
      </c>
      <c r="G15" s="41">
        <v>13.6</v>
      </c>
      <c r="H15" s="41">
        <v>13.6</v>
      </c>
      <c r="I15" s="56">
        <f t="shared" si="1"/>
        <v>0.8492569002123143</v>
      </c>
      <c r="J15" s="35" t="s">
        <v>29</v>
      </c>
      <c r="K15" s="27">
        <f t="shared" si="2"/>
        <v>8.100059559261465</v>
      </c>
      <c r="L15" s="26" t="s">
        <v>29</v>
      </c>
      <c r="M15" s="37">
        <f t="shared" si="3"/>
        <v>99.27007299270073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69.2</v>
      </c>
      <c r="E17" s="55">
        <f t="shared" si="4"/>
        <v>2</v>
      </c>
      <c r="F17" s="55">
        <f t="shared" si="4"/>
        <v>1.6</v>
      </c>
      <c r="G17" s="55">
        <f t="shared" si="4"/>
        <v>2</v>
      </c>
      <c r="H17" s="55">
        <f t="shared" si="4"/>
        <v>2</v>
      </c>
      <c r="I17" s="29">
        <f t="shared" si="1"/>
        <v>0.66203243958954</v>
      </c>
      <c r="J17" s="30" t="s">
        <v>29</v>
      </c>
      <c r="K17" s="31">
        <f t="shared" si="2"/>
        <v>2.8901734104046244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19.2</v>
      </c>
      <c r="E21" s="41">
        <v>2</v>
      </c>
      <c r="F21" s="41">
        <v>1.6</v>
      </c>
      <c r="G21" s="41">
        <v>2</v>
      </c>
      <c r="H21" s="41">
        <v>2</v>
      </c>
      <c r="I21" s="56">
        <f t="shared" si="1"/>
        <v>1.9342359767891681</v>
      </c>
      <c r="J21" s="35" t="s">
        <v>29</v>
      </c>
      <c r="K21" s="27">
        <f t="shared" si="2"/>
        <v>10.416666666666668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5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352.3</v>
      </c>
      <c r="E29" s="9">
        <f t="shared" si="5"/>
        <v>27.9</v>
      </c>
      <c r="F29" s="9">
        <f t="shared" si="5"/>
        <v>154.5</v>
      </c>
      <c r="G29" s="9">
        <f t="shared" si="5"/>
        <v>27.799999999999997</v>
      </c>
      <c r="H29" s="9">
        <f t="shared" si="5"/>
        <v>27.799999999999997</v>
      </c>
      <c r="I29" s="29">
        <f t="shared" si="1"/>
        <v>1.1106228276936598</v>
      </c>
      <c r="J29" s="30" t="s">
        <v>29</v>
      </c>
      <c r="K29" s="31">
        <f t="shared" si="2"/>
        <v>7.891001986942945</v>
      </c>
      <c r="L29" s="32" t="s">
        <v>29</v>
      </c>
      <c r="M29" s="36">
        <f t="shared" si="3"/>
        <v>99.6415770609319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2019-12-02T05:45:34Z</cp:lastPrinted>
  <dcterms:created xsi:type="dcterms:W3CDTF">2011-02-10T05:09:34Z</dcterms:created>
  <dcterms:modified xsi:type="dcterms:W3CDTF">2020-02-03T06:04:32Z</dcterms:modified>
  <cp:category/>
  <cp:version/>
  <cp:contentType/>
  <cp:contentStatus/>
</cp:coreProperties>
</file>