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<sst xmlns="http://schemas.openxmlformats.org/spreadsheetml/2006/main" count="118" uniqueCount="47">
  <si>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</si>
  <si>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</si>
  <si>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</si>
  <si>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</si>
  <si>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</si>
  <si>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</si>
  <si>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</si>
  <si>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</si>
  <si>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</si>
  <si>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</si>
  <si>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</si>
  <si>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</si>
  <si>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</si>
  <si>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</si>
  <si>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</si>
  <si>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</si>
  <si>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</si>
  <si>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</si>
  <si>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</si>
  <si>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</si>
  <si>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</si>
  <si>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</si>
  <si>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</si>
  <si>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</si>
  <si>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</si>
  <si>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</si>
  <si>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</si>
  <si>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</si>
  <si>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</si>
  <si>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</si>
  <si>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</si>
  <si>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</si>
  <si>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</si>
  <si>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</si>
  <si>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</si>
  <si>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</si>
  <si>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</si>
  <si>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</si>
  <si>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</si>
  <si>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</si>
  <si>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</si>
  <si>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</si>
  <si>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сентябрь</t>
  </si>
  <si>
    <t>Фактические показатели сентябрь 2018г.</t>
  </si>
  <si>
    <t>Фактические показатели сентябрь 2019г.</t>
  </si>
  <si>
    <t>20.09.2019 года</t>
  </si>
  <si>
    <t xml:space="preserve">Фактические показатели  на 20.09.2019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</si>
</sst>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Q19" sqref="Q19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1139.7</v>
      </c>
      <c r="E6" s="46">
        <f t="shared" si="0"/>
        <v>267.7</v>
      </c>
      <c r="F6" s="46">
        <f t="shared" si="0"/>
        <v>189.1</v>
      </c>
      <c r="G6" s="46">
        <f t="shared" si="0"/>
        <v>199.5</v>
      </c>
      <c r="H6" s="46">
        <f t="shared" si="0"/>
        <v>1079.2</v>
      </c>
      <c r="I6" s="47">
        <f>H6/C6*100</f>
        <v>47.53766188001057</v>
      </c>
      <c r="J6" s="48" t="s">
        <v>29</v>
      </c>
      <c r="K6" s="49">
        <f>H6/D6*100</f>
        <v>94.69158550495744</v>
      </c>
      <c r="L6" s="50" t="s">
        <v>29</v>
      </c>
      <c r="M6" s="51">
        <f>G6/E6*100</f>
        <v>74.52372058274189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220</v>
      </c>
      <c r="E8" s="41">
        <v>34.4</v>
      </c>
      <c r="F8" s="41">
        <v>28.4</v>
      </c>
      <c r="G8" s="41">
        <v>22.4</v>
      </c>
      <c r="H8" s="41">
        <v>208.1</v>
      </c>
      <c r="I8" s="56">
        <f aca="true" t="shared" si="1" ref="I8:I29">H8/C8*100</f>
        <v>59.270863001993725</v>
      </c>
      <c r="J8" s="35" t="s">
        <v>29</v>
      </c>
      <c r="K8" s="27">
        <f aca="true" t="shared" si="2" ref="K8:K29">H8/D8*100</f>
        <v>94.5909090909091</v>
      </c>
      <c r="L8" s="26" t="s">
        <v>29</v>
      </c>
      <c r="M8" s="37">
        <f aca="true" t="shared" si="3" ref="M8:M29">G8/E8*100</f>
        <v>65.11627906976743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0.2</v>
      </c>
      <c r="H12" s="41">
        <v>205.5</v>
      </c>
      <c r="I12" s="56">
        <f t="shared" si="1"/>
        <v>103.73548712771327</v>
      </c>
      <c r="J12" s="35" t="s">
        <v>29</v>
      </c>
      <c r="K12" s="27">
        <f t="shared" si="2"/>
        <v>103.73548712771327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36.4</v>
      </c>
      <c r="E14" s="41">
        <v>22</v>
      </c>
      <c r="F14" s="41">
        <v>11</v>
      </c>
      <c r="G14" s="41">
        <v>10.2</v>
      </c>
      <c r="H14" s="41">
        <v>24.5</v>
      </c>
      <c r="I14" s="56">
        <f t="shared" si="1"/>
        <v>23.512476007677545</v>
      </c>
      <c r="J14" s="35" t="s">
        <v>29</v>
      </c>
      <c r="K14" s="27">
        <f t="shared" si="2"/>
        <v>67.3076923076923</v>
      </c>
      <c r="L14" s="26" t="s">
        <v>29</v>
      </c>
      <c r="M14" s="37">
        <f t="shared" si="3"/>
        <v>46.36363636363636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680.8</v>
      </c>
      <c r="E15" s="41">
        <v>211.3</v>
      </c>
      <c r="F15" s="41">
        <v>149.7</v>
      </c>
      <c r="G15" s="41">
        <v>166</v>
      </c>
      <c r="H15" s="41">
        <v>635.6</v>
      </c>
      <c r="I15" s="56">
        <f t="shared" si="1"/>
        <v>39.4194988836517</v>
      </c>
      <c r="J15" s="35" t="s">
        <v>29</v>
      </c>
      <c r="K15" s="27">
        <f t="shared" si="2"/>
        <v>93.36075205640424</v>
      </c>
      <c r="L15" s="26" t="s">
        <v>29</v>
      </c>
      <c r="M15" s="37">
        <f t="shared" si="3"/>
        <v>78.56128726928537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4.4</v>
      </c>
      <c r="E16" s="41">
        <v>0</v>
      </c>
      <c r="F16" s="41">
        <v>0</v>
      </c>
      <c r="G16" s="41">
        <v>0.7</v>
      </c>
      <c r="H16" s="41">
        <v>5.5</v>
      </c>
      <c r="I16" s="56">
        <f t="shared" si="1"/>
        <v>125</v>
      </c>
      <c r="J16" s="35" t="s">
        <v>29</v>
      </c>
      <c r="K16" s="27">
        <f t="shared" si="2"/>
        <v>125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222.39999999999998</v>
      </c>
      <c r="E17" s="55">
        <f t="shared" si="4"/>
        <v>51.199999999999996</v>
      </c>
      <c r="F17" s="55">
        <f t="shared" si="4"/>
        <v>47</v>
      </c>
      <c r="G17" s="55">
        <f t="shared" si="4"/>
        <v>49</v>
      </c>
      <c r="H17" s="55">
        <f t="shared" si="4"/>
        <v>268.3</v>
      </c>
      <c r="I17" s="29">
        <f t="shared" si="1"/>
        <v>90.61127997298212</v>
      </c>
      <c r="J17" s="30" t="s">
        <v>29</v>
      </c>
      <c r="K17" s="31">
        <f t="shared" si="2"/>
        <v>120.63848920863312</v>
      </c>
      <c r="L17" s="32" t="s">
        <v>29</v>
      </c>
      <c r="M17" s="36">
        <f t="shared" si="3"/>
        <v>95.70312500000001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130</v>
      </c>
      <c r="E20" s="41">
        <v>43.3</v>
      </c>
      <c r="F20" s="41">
        <v>39.4</v>
      </c>
      <c r="G20" s="41">
        <v>41.1</v>
      </c>
      <c r="H20" s="41">
        <v>127.8</v>
      </c>
      <c r="I20" s="56">
        <f t="shared" si="1"/>
        <v>73.70242214532871</v>
      </c>
      <c r="J20" s="35" t="s">
        <v>29</v>
      </c>
      <c r="K20" s="27">
        <f t="shared" si="2"/>
        <v>98.3076923076923</v>
      </c>
      <c r="L20" s="26" t="s">
        <v>29</v>
      </c>
      <c r="M20" s="37">
        <f t="shared" si="3"/>
        <v>94.91916859122402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65.2</v>
      </c>
      <c r="E21" s="41">
        <v>7.9</v>
      </c>
      <c r="F21" s="41">
        <v>7.6</v>
      </c>
      <c r="G21" s="41">
        <v>7.9</v>
      </c>
      <c r="H21" s="41">
        <v>65.3</v>
      </c>
      <c r="I21" s="56">
        <f t="shared" si="1"/>
        <v>68.37696335078533</v>
      </c>
      <c r="J21" s="35" t="s">
        <v>29</v>
      </c>
      <c r="K21" s="27">
        <f t="shared" si="2"/>
        <v>100.15337423312883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1362.1</v>
      </c>
      <c r="E29" s="9">
        <f t="shared" si="5"/>
        <v>318.9</v>
      </c>
      <c r="F29" s="9">
        <f t="shared" si="5"/>
        <v>236.1</v>
      </c>
      <c r="G29" s="9">
        <f t="shared" si="5"/>
        <v>248.5</v>
      </c>
      <c r="H29" s="9">
        <f t="shared" si="5"/>
        <v>1347.5</v>
      </c>
      <c r="I29" s="29">
        <f t="shared" si="1"/>
        <v>52.50750107158165</v>
      </c>
      <c r="J29" s="30" t="s">
        <v>29</v>
      </c>
      <c r="K29" s="31">
        <f t="shared" si="2"/>
        <v>98.92812568827546</v>
      </c>
      <c r="L29" s="32" t="s">
        <v>29</v>
      </c>
      <c r="M29" s="36">
        <f t="shared" si="3"/>
        <v>77.92411414236439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2019-09-23T09:08:19Z</dcterms:modified>
  <cp:category/>
  <cp:version/>
  <cp:contentType/>
  <cp:contentStatus/>
</cp:coreProperties>
</file>