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<sst xmlns="http://schemas.openxmlformats.org/spreadsheetml/2006/main" count="118" uniqueCount="47">
  <si>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</si>
  <si>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</si>
  <si>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</si>
  <si>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</si>
  <si>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</si>
  <si>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</si>
  <si>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</si>
  <si>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</si>
  <si>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</si>
  <si>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</si>
  <si>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</si>
  <si>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</si>
  <si>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</si>
  <si>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</si>
  <si>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</si>
  <si>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</si>
  <si>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</si>
  <si>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</si>
  <si>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</si>
  <si>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</si>
  <si>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</si>
  <si>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</si>
  <si>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</si>
  <si>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</si>
  <si>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</si>
  <si>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</si>
  <si>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</si>
  <si>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</si>
  <si>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</si>
  <si>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</si>
  <si>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</si>
  <si>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</si>
  <si>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</si>
  <si>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</si>
  <si>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</si>
  <si>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</si>
  <si>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</si>
  <si>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</si>
  <si>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</si>
  <si>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</si>
  <si>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</si>
  <si>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</si>
  <si>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Фактические показатели октябрь 2019г.</t>
  </si>
  <si>
    <t>Фактические показатели октябрь 2020г.</t>
  </si>
  <si>
    <t>Плановые показатели на октябрь</t>
  </si>
  <si>
    <t>31.10.2020 года</t>
  </si>
  <si>
    <t xml:space="preserve">Фактические показатели  на 31.10.2020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</si>
</sst>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S14" sqref="S14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45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44</v>
      </c>
      <c r="F5" s="40" t="s">
        <v>42</v>
      </c>
      <c r="G5" s="40" t="s">
        <v>43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1641.1000000000001</v>
      </c>
      <c r="E6" s="46">
        <f t="shared" si="0"/>
        <v>671.4000000000001</v>
      </c>
      <c r="F6" s="46">
        <f t="shared" si="0"/>
        <v>346.9</v>
      </c>
      <c r="G6" s="46">
        <f t="shared" si="0"/>
        <v>760.6</v>
      </c>
      <c r="H6" s="46">
        <f t="shared" si="0"/>
        <v>1742.8000000000002</v>
      </c>
      <c r="I6" s="47">
        <f>H6/C6*100</f>
        <v>79.18218991367561</v>
      </c>
      <c r="J6" s="48" t="s">
        <v>29</v>
      </c>
      <c r="K6" s="49">
        <f>H6/D6*100</f>
        <v>106.19706294558529</v>
      </c>
      <c r="L6" s="50" t="s">
        <v>29</v>
      </c>
      <c r="M6" s="51">
        <f>G6/E6*100</f>
        <v>113.28567173071194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221.2</v>
      </c>
      <c r="D8" s="41">
        <v>221.2</v>
      </c>
      <c r="E8" s="41">
        <v>0</v>
      </c>
      <c r="F8" s="41">
        <v>35.5</v>
      </c>
      <c r="G8" s="41">
        <v>54.2</v>
      </c>
      <c r="H8" s="41">
        <v>287.8</v>
      </c>
      <c r="I8" s="56">
        <f aca="true" t="shared" si="1" ref="I8:I29">H8/C8*100</f>
        <v>130.10849909584087</v>
      </c>
      <c r="J8" s="35" t="s">
        <v>29</v>
      </c>
      <c r="K8" s="27">
        <f aca="true" t="shared" si="2" ref="K8:K29">H8/D8*100</f>
        <v>130.10849909584087</v>
      </c>
      <c r="L8" s="26" t="s">
        <v>29</v>
      </c>
      <c r="M8" s="37" t="e">
        <f aca="true" t="shared" si="3" ref="M8:M29">G8/E8*100</f>
        <v>#DIV/0!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266.9</v>
      </c>
      <c r="D12" s="41">
        <v>220.3</v>
      </c>
      <c r="E12" s="41">
        <v>5.6</v>
      </c>
      <c r="F12" s="41">
        <v>0</v>
      </c>
      <c r="G12" s="41">
        <v>5.6</v>
      </c>
      <c r="H12" s="41">
        <v>220.3</v>
      </c>
      <c r="I12" s="56">
        <f t="shared" si="1"/>
        <v>82.54027725739978</v>
      </c>
      <c r="J12" s="35" t="s">
        <v>29</v>
      </c>
      <c r="K12" s="27">
        <f t="shared" si="2"/>
        <v>100</v>
      </c>
      <c r="L12" s="26" t="s">
        <v>29</v>
      </c>
      <c r="M12" s="37">
        <f t="shared" si="3"/>
        <v>100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96.2</v>
      </c>
      <c r="E14" s="41">
        <v>66.6</v>
      </c>
      <c r="F14" s="41">
        <v>13.7</v>
      </c>
      <c r="G14" s="41">
        <v>66.6</v>
      </c>
      <c r="H14" s="41">
        <v>96.3</v>
      </c>
      <c r="I14" s="56">
        <f t="shared" si="1"/>
        <v>86.3677130044843</v>
      </c>
      <c r="J14" s="35" t="s">
        <v>29</v>
      </c>
      <c r="K14" s="27">
        <f t="shared" si="2"/>
        <v>100.1039501039501</v>
      </c>
      <c r="L14" s="26" t="s">
        <v>29</v>
      </c>
      <c r="M14" s="37">
        <f t="shared" si="3"/>
        <v>100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1103.4</v>
      </c>
      <c r="E15" s="41">
        <v>599.2</v>
      </c>
      <c r="F15" s="41">
        <v>296.3</v>
      </c>
      <c r="G15" s="41">
        <v>634.2</v>
      </c>
      <c r="H15" s="41">
        <v>1138.4</v>
      </c>
      <c r="I15" s="56">
        <f t="shared" si="1"/>
        <v>71.08779817659548</v>
      </c>
      <c r="J15" s="35" t="s">
        <v>29</v>
      </c>
      <c r="K15" s="27">
        <f t="shared" si="2"/>
        <v>103.17201377560268</v>
      </c>
      <c r="L15" s="26" t="s">
        <v>29</v>
      </c>
      <c r="M15" s="37">
        <f t="shared" si="3"/>
        <v>105.8411214953271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1.4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305.09999999999997</v>
      </c>
      <c r="D17" s="12">
        <f t="shared" si="4"/>
        <v>235.4</v>
      </c>
      <c r="E17" s="55">
        <f t="shared" si="4"/>
        <v>21.8</v>
      </c>
      <c r="F17" s="55">
        <f t="shared" si="4"/>
        <v>10.3</v>
      </c>
      <c r="G17" s="55">
        <f t="shared" si="4"/>
        <v>21.8</v>
      </c>
      <c r="H17" s="55">
        <f t="shared" si="4"/>
        <v>235.6</v>
      </c>
      <c r="I17" s="29">
        <f t="shared" si="1"/>
        <v>77.2205834152737</v>
      </c>
      <c r="J17" s="30" t="s">
        <v>29</v>
      </c>
      <c r="K17" s="31">
        <f t="shared" si="2"/>
        <v>100.08496176720476</v>
      </c>
      <c r="L17" s="32" t="s">
        <v>29</v>
      </c>
      <c r="M17" s="36">
        <f t="shared" si="3"/>
        <v>100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176.1</v>
      </c>
      <c r="D20" s="41">
        <v>133.5</v>
      </c>
      <c r="E20" s="41">
        <v>0</v>
      </c>
      <c r="F20" s="41">
        <v>2.3</v>
      </c>
      <c r="G20" s="41">
        <v>0</v>
      </c>
      <c r="H20" s="41">
        <v>133.6</v>
      </c>
      <c r="I20" s="56">
        <f t="shared" si="1"/>
        <v>75.86598523566155</v>
      </c>
      <c r="J20" s="35" t="s">
        <v>29</v>
      </c>
      <c r="K20" s="27">
        <f t="shared" si="2"/>
        <v>100.0749063670412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103.4</v>
      </c>
      <c r="D21" s="41">
        <v>86</v>
      </c>
      <c r="E21" s="41">
        <v>21.8</v>
      </c>
      <c r="F21" s="41">
        <v>8</v>
      </c>
      <c r="G21" s="41">
        <v>21.8</v>
      </c>
      <c r="H21" s="41">
        <v>86.1</v>
      </c>
      <c r="I21" s="56">
        <f t="shared" si="1"/>
        <v>83.26885880077369</v>
      </c>
      <c r="J21" s="35" t="s">
        <v>29</v>
      </c>
      <c r="K21" s="27">
        <f t="shared" si="2"/>
        <v>100.11627906976743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6.9</v>
      </c>
      <c r="D26" s="41">
        <v>6.9</v>
      </c>
      <c r="E26" s="41">
        <v>0</v>
      </c>
      <c r="F26" s="41">
        <v>0</v>
      </c>
      <c r="G26" s="41">
        <v>0</v>
      </c>
      <c r="H26" s="41">
        <v>6.9</v>
      </c>
      <c r="I26" s="56">
        <f t="shared" si="1"/>
        <v>100</v>
      </c>
      <c r="J26" s="35" t="s">
        <v>29</v>
      </c>
      <c r="K26" s="27">
        <f t="shared" si="2"/>
        <v>100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9</v>
      </c>
      <c r="E27" s="41">
        <v>0</v>
      </c>
      <c r="F27" s="41">
        <v>0</v>
      </c>
      <c r="G27" s="41">
        <v>0</v>
      </c>
      <c r="H27" s="41">
        <v>9</v>
      </c>
      <c r="I27" s="56">
        <f t="shared" si="1"/>
        <v>48.12834224598931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2506.1</v>
      </c>
      <c r="D29" s="9">
        <f t="shared" si="5"/>
        <v>1876.5000000000002</v>
      </c>
      <c r="E29" s="9">
        <f t="shared" si="5"/>
        <v>693.2</v>
      </c>
      <c r="F29" s="9">
        <f t="shared" si="5"/>
        <v>357.2</v>
      </c>
      <c r="G29" s="9">
        <f t="shared" si="5"/>
        <v>782.4</v>
      </c>
      <c r="H29" s="9">
        <f t="shared" si="5"/>
        <v>1978.4</v>
      </c>
      <c r="I29" s="29">
        <f t="shared" si="1"/>
        <v>78.94337815729621</v>
      </c>
      <c r="J29" s="30" t="s">
        <v>29</v>
      </c>
      <c r="K29" s="31">
        <f t="shared" si="2"/>
        <v>105.43032240873967</v>
      </c>
      <c r="L29" s="32" t="s">
        <v>29</v>
      </c>
      <c r="M29" s="36">
        <f t="shared" si="3"/>
        <v>112.867859203693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2020-11-02T07:58:34Z</cp:lastPrinted>
  <dcterms:created xsi:type="dcterms:W3CDTF">2011-02-10T05:09:34Z</dcterms:created>
  <dcterms:modified xsi:type="dcterms:W3CDTF">2020-11-02T10:38:51Z</dcterms:modified>
  <cp:category/>
  <cp:version/>
  <cp:contentType/>
  <cp:contentStatus/>
</cp:coreProperties>
</file>