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<sst xmlns="http://schemas.openxmlformats.org/spreadsheetml/2006/main" count="118" uniqueCount="47">
  <si>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</si>
  <si>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</si>
  <si>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</si>
  <si>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</si>
  <si>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</si>
  <si>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</si>
  <si>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</si>
  <si>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</si>
  <si>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</si>
  <si>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</si>
  <si>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</si>
  <si>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</si>
  <si>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</si>
  <si>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</si>
  <si>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</si>
  <si>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</si>
  <si>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</si>
  <si>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</si>
  <si>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</si>
  <si>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</si>
  <si>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</si>
  <si>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</si>
  <si>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</si>
  <si>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</si>
  <si>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</si>
  <si>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</si>
  <si>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</si>
  <si>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</si>
  <si>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</si>
  <si>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</si>
  <si>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</si>
  <si>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</si>
  <si>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</si>
  <si>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</si>
  <si>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</si>
  <si>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</si>
  <si>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</si>
  <si>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</si>
  <si>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</si>
  <si>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</si>
  <si>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</si>
  <si>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</si>
  <si>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Плановые показатели на октябрь</t>
  </si>
  <si>
    <t>Фактические показатели октября 2014г.</t>
  </si>
  <si>
    <t>Фактические показатели октябрь 2015г.</t>
  </si>
  <si>
    <t>30.10.2015 года</t>
  </si>
  <si>
    <t xml:space="preserve">Фактические показатели  на 30.10.2015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</si>
</sst>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SheetLayoutView="100" zoomScalePageLayoutView="0" workbookViewId="0" topLeftCell="A4">
      <selection activeCell="I18" sqref="I1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3356.8</v>
      </c>
      <c r="D6" s="46">
        <f t="shared" si="0"/>
        <v>3349.8</v>
      </c>
      <c r="E6" s="46">
        <f t="shared" si="0"/>
        <v>319.6</v>
      </c>
      <c r="F6" s="46">
        <f t="shared" si="0"/>
        <v>403.6</v>
      </c>
      <c r="G6" s="46">
        <f t="shared" si="0"/>
        <v>334.70000000000005</v>
      </c>
      <c r="H6" s="46">
        <f t="shared" si="0"/>
        <v>2958</v>
      </c>
      <c r="I6" s="47">
        <f>H6/C6*100</f>
        <v>88.11963775023833</v>
      </c>
      <c r="J6" s="48" t="s">
        <v>29</v>
      </c>
      <c r="K6" s="49">
        <f>H6/D6*100</f>
        <v>88.30377933010925</v>
      </c>
      <c r="L6" s="50" t="s">
        <v>29</v>
      </c>
      <c r="M6" s="51">
        <f>G6/E6*100</f>
        <v>104.72465581977472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495.6</v>
      </c>
      <c r="E8" s="41">
        <v>40</v>
      </c>
      <c r="F8" s="41">
        <v>52.1</v>
      </c>
      <c r="G8" s="41">
        <v>49.8</v>
      </c>
      <c r="H8" s="41">
        <v>397.5</v>
      </c>
      <c r="I8" s="56">
        <f aca="true" t="shared" si="1" ref="I8:I29">H8/C8*100</f>
        <v>80.20581113801452</v>
      </c>
      <c r="J8" s="35" t="s">
        <v>29</v>
      </c>
      <c r="K8" s="27">
        <f aca="true" t="shared" si="2" ref="K8:K29">H8/D8*100</f>
        <v>80.20581113801452</v>
      </c>
      <c r="L8" s="26" t="s">
        <v>29</v>
      </c>
      <c r="M8" s="37">
        <f aca="true" t="shared" si="3" ref="M8:M29">G8/E8*100</f>
        <v>124.49999999999999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787.2</v>
      </c>
      <c r="E9" s="41">
        <v>65.6</v>
      </c>
      <c r="F9" s="41">
        <v>0</v>
      </c>
      <c r="G9" s="41">
        <v>84.1</v>
      </c>
      <c r="H9" s="41">
        <v>745.7</v>
      </c>
      <c r="I9" s="56">
        <f t="shared" si="1"/>
        <v>94.72815040650406</v>
      </c>
      <c r="J9" s="35" t="s">
        <v>29</v>
      </c>
      <c r="K9" s="27">
        <f t="shared" si="2"/>
        <v>94.72815040650406</v>
      </c>
      <c r="L9" s="26" t="s">
        <v>29</v>
      </c>
      <c r="M9" s="37">
        <f t="shared" si="3"/>
        <v>128.2012195121951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24.9</v>
      </c>
      <c r="D10" s="41">
        <v>17.9</v>
      </c>
      <c r="E10" s="41">
        <v>3.5</v>
      </c>
      <c r="F10" s="41">
        <v>0</v>
      </c>
      <c r="G10" s="41">
        <v>4.8</v>
      </c>
      <c r="H10" s="41">
        <v>26.2</v>
      </c>
      <c r="I10" s="56">
        <f t="shared" si="1"/>
        <v>105.22088353413655</v>
      </c>
      <c r="J10" s="35" t="s">
        <v>29</v>
      </c>
      <c r="K10" s="27">
        <f t="shared" si="2"/>
        <v>146.3687150837989</v>
      </c>
      <c r="L10" s="26" t="s">
        <v>29</v>
      </c>
      <c r="M10" s="37">
        <f t="shared" si="3"/>
        <v>137.14285714285714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165</v>
      </c>
      <c r="D12" s="41">
        <v>165</v>
      </c>
      <c r="E12" s="41">
        <v>0</v>
      </c>
      <c r="F12" s="41">
        <v>0</v>
      </c>
      <c r="G12" s="41">
        <v>0</v>
      </c>
      <c r="H12" s="41">
        <v>155.6</v>
      </c>
      <c r="I12" s="56">
        <f t="shared" si="1"/>
        <v>94.3030303030303</v>
      </c>
      <c r="J12" s="35" t="s">
        <v>29</v>
      </c>
      <c r="K12" s="27">
        <f t="shared" si="2"/>
        <v>94.3030303030303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139.9</v>
      </c>
      <c r="E14" s="41">
        <v>10.5</v>
      </c>
      <c r="F14" s="41">
        <v>19.4</v>
      </c>
      <c r="G14" s="41">
        <v>5.2</v>
      </c>
      <c r="H14" s="41">
        <v>56.3</v>
      </c>
      <c r="I14" s="56">
        <f t="shared" si="1"/>
        <v>40.243030736240165</v>
      </c>
      <c r="J14" s="35" t="s">
        <v>29</v>
      </c>
      <c r="K14" s="27">
        <f t="shared" si="2"/>
        <v>40.243030736240165</v>
      </c>
      <c r="L14" s="26" t="s">
        <v>29</v>
      </c>
      <c r="M14" s="37">
        <f t="shared" si="3"/>
        <v>49.523809523809526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1741.2</v>
      </c>
      <c r="E15" s="41">
        <v>200</v>
      </c>
      <c r="F15" s="41">
        <v>332.1</v>
      </c>
      <c r="G15" s="41">
        <v>190.8</v>
      </c>
      <c r="H15" s="41">
        <v>1573.7</v>
      </c>
      <c r="I15" s="56">
        <f t="shared" si="1"/>
        <v>90.38019756489777</v>
      </c>
      <c r="J15" s="35" t="s">
        <v>29</v>
      </c>
      <c r="K15" s="27">
        <f t="shared" si="2"/>
        <v>90.38019756489777</v>
      </c>
      <c r="L15" s="26" t="s">
        <v>29</v>
      </c>
      <c r="M15" s="37">
        <f t="shared" si="3"/>
        <v>95.4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3</v>
      </c>
      <c r="E16" s="41">
        <v>0</v>
      </c>
      <c r="F16" s="41">
        <v>0</v>
      </c>
      <c r="G16" s="41">
        <v>0</v>
      </c>
      <c r="H16" s="41">
        <v>3</v>
      </c>
      <c r="I16" s="56">
        <f t="shared" si="1"/>
        <v>100</v>
      </c>
      <c r="J16" s="35" t="s">
        <v>29</v>
      </c>
      <c r="K16" s="27">
        <f t="shared" si="2"/>
        <v>100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408.8</v>
      </c>
      <c r="D17" s="12">
        <f t="shared" si="4"/>
        <v>348.8</v>
      </c>
      <c r="E17" s="55">
        <f t="shared" si="4"/>
        <v>20.5</v>
      </c>
      <c r="F17" s="55">
        <f t="shared" si="4"/>
        <v>86.8</v>
      </c>
      <c r="G17" s="55">
        <f t="shared" si="4"/>
        <v>19.2</v>
      </c>
      <c r="H17" s="55">
        <f t="shared" si="4"/>
        <v>244.9</v>
      </c>
      <c r="I17" s="29">
        <f t="shared" si="1"/>
        <v>59.90704500978473</v>
      </c>
      <c r="J17" s="30" t="s">
        <v>29</v>
      </c>
      <c r="K17" s="31">
        <f t="shared" si="2"/>
        <v>70.21215596330275</v>
      </c>
      <c r="L17" s="32" t="s">
        <v>29</v>
      </c>
      <c r="M17" s="36">
        <f t="shared" si="3"/>
        <v>93.65853658536585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73.5</v>
      </c>
      <c r="E20" s="41">
        <v>13.9</v>
      </c>
      <c r="F20" s="41">
        <v>74.5</v>
      </c>
      <c r="G20" s="41">
        <v>13.9</v>
      </c>
      <c r="H20" s="41">
        <v>36.2</v>
      </c>
      <c r="I20" s="56">
        <f t="shared" si="1"/>
        <v>49.251700680272116</v>
      </c>
      <c r="J20" s="35" t="s">
        <v>29</v>
      </c>
      <c r="K20" s="27">
        <f t="shared" si="2"/>
        <v>49.251700680272116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122.7</v>
      </c>
      <c r="E21" s="41">
        <v>6.6</v>
      </c>
      <c r="F21" s="41">
        <v>12.3</v>
      </c>
      <c r="G21" s="41">
        <v>5.3</v>
      </c>
      <c r="H21" s="41">
        <v>97.3</v>
      </c>
      <c r="I21" s="56">
        <f t="shared" si="1"/>
        <v>79.29910350448247</v>
      </c>
      <c r="J21" s="35" t="s">
        <v>29</v>
      </c>
      <c r="K21" s="27">
        <f t="shared" si="2"/>
        <v>79.29910350448247</v>
      </c>
      <c r="L21" s="26" t="s">
        <v>29</v>
      </c>
      <c r="M21" s="37">
        <f t="shared" si="3"/>
        <v>80.30303030303031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60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>
        <f t="shared" si="1"/>
        <v>0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107.9</v>
      </c>
      <c r="D26" s="41">
        <v>107.9</v>
      </c>
      <c r="E26" s="41">
        <v>0</v>
      </c>
      <c r="F26" s="41">
        <v>0</v>
      </c>
      <c r="G26" s="41">
        <v>0</v>
      </c>
      <c r="H26" s="41">
        <v>107.9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44.7</v>
      </c>
      <c r="E27" s="41">
        <v>0</v>
      </c>
      <c r="F27" s="41">
        <v>0</v>
      </c>
      <c r="G27" s="41">
        <v>0</v>
      </c>
      <c r="H27" s="41">
        <v>3.5</v>
      </c>
      <c r="I27" s="56">
        <f t="shared" si="1"/>
        <v>7.829977628635346</v>
      </c>
      <c r="J27" s="35" t="s">
        <v>29</v>
      </c>
      <c r="K27" s="27">
        <f t="shared" si="2"/>
        <v>7.829977628635346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3765.6000000000004</v>
      </c>
      <c r="D29" s="9">
        <f t="shared" si="5"/>
        <v>3698.6000000000004</v>
      </c>
      <c r="E29" s="9">
        <f t="shared" si="5"/>
        <v>340.1</v>
      </c>
      <c r="F29" s="9">
        <f t="shared" si="5"/>
        <v>490.40000000000003</v>
      </c>
      <c r="G29" s="9">
        <f t="shared" si="5"/>
        <v>353.90000000000003</v>
      </c>
      <c r="H29" s="9">
        <f t="shared" si="5"/>
        <v>3202.9</v>
      </c>
      <c r="I29" s="29">
        <f t="shared" si="1"/>
        <v>85.05683025281495</v>
      </c>
      <c r="J29" s="30" t="s">
        <v>29</v>
      </c>
      <c r="K29" s="31">
        <f t="shared" si="2"/>
        <v>86.59763153625696</v>
      </c>
      <c r="L29" s="32" t="s">
        <v>29</v>
      </c>
      <c r="M29" s="36">
        <f t="shared" si="3"/>
        <v>104.05763010879154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2015-10-01T08:41:59Z</cp:lastPrinted>
  <dcterms:created xsi:type="dcterms:W3CDTF">2011-02-10T05:09:34Z</dcterms:created>
  <dcterms:modified xsi:type="dcterms:W3CDTF">2015-11-02T10:50:36Z</dcterms:modified>
  <cp:category/>
  <cp:version/>
  <cp:contentType/>
  <cp:contentStatus/>
</cp:coreProperties>
</file>