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<sst xmlns="http://schemas.openxmlformats.org/spreadsheetml/2006/main" count="118" uniqueCount="47">
  <si>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</si>
  <si>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</si>
  <si>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</si>
  <si>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</si>
  <si>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</si>
  <si>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</si>
  <si>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</si>
  <si>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</si>
  <si>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</si>
  <si>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</si>
  <si>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</si>
  <si>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</si>
  <si>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</si>
  <si>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</si>
  <si>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</si>
  <si>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</si>
  <si>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</si>
  <si>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</si>
  <si>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</si>
  <si>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</si>
  <si>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</si>
  <si>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</si>
  <si>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</si>
  <si>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</si>
  <si>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</si>
  <si>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</si>
  <si>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</si>
  <si>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</si>
  <si>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</si>
  <si>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</si>
  <si>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</si>
  <si>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</si>
  <si>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</si>
  <si>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</si>
  <si>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</si>
  <si>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</si>
  <si>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</si>
  <si>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</si>
  <si>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</si>
  <si>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</si>
  <si>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</si>
  <si>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</si>
  <si>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10.10.2020 года</t>
  </si>
  <si>
    <t>Фактические показатели октябрь 2019г.</t>
  </si>
  <si>
    <t>Фактические показатели октябрь 2020г.</t>
  </si>
  <si>
    <t>Плановые показатели на октябрь</t>
  </si>
  <si>
    <t xml:space="preserve">Фактические показатели  на 10.10.2020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</si>
</sst>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U14" sqref="U14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42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45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1491.6</v>
      </c>
      <c r="E6" s="46">
        <f t="shared" si="0"/>
        <v>521.9</v>
      </c>
      <c r="F6" s="46">
        <f t="shared" si="0"/>
        <v>346.9</v>
      </c>
      <c r="G6" s="46">
        <f t="shared" si="0"/>
        <v>170</v>
      </c>
      <c r="H6" s="46">
        <f t="shared" si="0"/>
        <v>1152.2</v>
      </c>
      <c r="I6" s="47">
        <f>H6/C6*100</f>
        <v>52.34893230349841</v>
      </c>
      <c r="J6" s="48" t="s">
        <v>29</v>
      </c>
      <c r="K6" s="49">
        <f>H6/D6*100</f>
        <v>77.24591043175116</v>
      </c>
      <c r="L6" s="50" t="s">
        <v>29</v>
      </c>
      <c r="M6" s="51">
        <f>G6/E6*100</f>
        <v>32.57328990228013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221.2</v>
      </c>
      <c r="E8" s="41">
        <v>0</v>
      </c>
      <c r="F8" s="41">
        <v>35.5</v>
      </c>
      <c r="G8" s="41">
        <v>17.5</v>
      </c>
      <c r="H8" s="41">
        <v>251.1</v>
      </c>
      <c r="I8" s="56">
        <f aca="true" t="shared" si="1" ref="I8:I29">H8/C8*100</f>
        <v>113.51717902350813</v>
      </c>
      <c r="J8" s="35" t="s">
        <v>29</v>
      </c>
      <c r="K8" s="27">
        <f aca="true" t="shared" si="2" ref="K8:K29">H8/D8*100</f>
        <v>113.51717902350813</v>
      </c>
      <c r="L8" s="26" t="s">
        <v>29</v>
      </c>
      <c r="M8" s="37" t="e">
        <f aca="true" t="shared" si="3" ref="M8:M29">G8/E8*100</f>
        <v>#DIV/0!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214.7</v>
      </c>
      <c r="E12" s="41">
        <v>0</v>
      </c>
      <c r="F12" s="41">
        <v>0</v>
      </c>
      <c r="G12" s="41">
        <v>5.3</v>
      </c>
      <c r="H12" s="41">
        <v>220</v>
      </c>
      <c r="I12" s="56">
        <f t="shared" si="1"/>
        <v>82.42787560884227</v>
      </c>
      <c r="J12" s="35" t="s">
        <v>29</v>
      </c>
      <c r="K12" s="27">
        <f t="shared" si="2"/>
        <v>102.4685607824872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60.4</v>
      </c>
      <c r="E14" s="41">
        <v>30.8</v>
      </c>
      <c r="F14" s="41">
        <v>13.7</v>
      </c>
      <c r="G14" s="41">
        <v>12.7</v>
      </c>
      <c r="H14" s="41">
        <v>42.4</v>
      </c>
      <c r="I14" s="56">
        <f t="shared" si="1"/>
        <v>38.026905829596416</v>
      </c>
      <c r="J14" s="35" t="s">
        <v>29</v>
      </c>
      <c r="K14" s="27">
        <f t="shared" si="2"/>
        <v>70.19867549668875</v>
      </c>
      <c r="L14" s="26" t="s">
        <v>29</v>
      </c>
      <c r="M14" s="37">
        <f t="shared" si="3"/>
        <v>41.233766233766225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995.3</v>
      </c>
      <c r="E15" s="41">
        <v>491.1</v>
      </c>
      <c r="F15" s="41">
        <v>296.3</v>
      </c>
      <c r="G15" s="41">
        <v>134.5</v>
      </c>
      <c r="H15" s="41">
        <v>638.7</v>
      </c>
      <c r="I15" s="56">
        <f t="shared" si="1"/>
        <v>39.8838516298239</v>
      </c>
      <c r="J15" s="35" t="s">
        <v>29</v>
      </c>
      <c r="K15" s="27">
        <f t="shared" si="2"/>
        <v>64.17160655078872</v>
      </c>
      <c r="L15" s="26" t="s">
        <v>29</v>
      </c>
      <c r="M15" s="37">
        <f t="shared" si="3"/>
        <v>27.387497454693545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1.4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305.09999999999997</v>
      </c>
      <c r="D17" s="12">
        <f t="shared" si="4"/>
        <v>233.8</v>
      </c>
      <c r="E17" s="55">
        <f t="shared" si="4"/>
        <v>20.2</v>
      </c>
      <c r="F17" s="55">
        <f t="shared" si="4"/>
        <v>10.3</v>
      </c>
      <c r="G17" s="55">
        <f t="shared" si="4"/>
        <v>13.2</v>
      </c>
      <c r="H17" s="55">
        <f t="shared" si="4"/>
        <v>227</v>
      </c>
      <c r="I17" s="29">
        <f t="shared" si="1"/>
        <v>74.40183546378238</v>
      </c>
      <c r="J17" s="30" t="s">
        <v>29</v>
      </c>
      <c r="K17" s="31">
        <f t="shared" si="2"/>
        <v>97.09153122326775</v>
      </c>
      <c r="L17" s="32" t="s">
        <v>29</v>
      </c>
      <c r="M17" s="36">
        <f t="shared" si="3"/>
        <v>65.34653465346535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176.1</v>
      </c>
      <c r="D20" s="41">
        <v>133.5</v>
      </c>
      <c r="E20" s="41">
        <v>0</v>
      </c>
      <c r="F20" s="41">
        <v>2.3</v>
      </c>
      <c r="G20" s="41">
        <v>0</v>
      </c>
      <c r="H20" s="41">
        <v>133.6</v>
      </c>
      <c r="I20" s="56">
        <f t="shared" si="1"/>
        <v>75.86598523566155</v>
      </c>
      <c r="J20" s="35" t="s">
        <v>29</v>
      </c>
      <c r="K20" s="27">
        <f t="shared" si="2"/>
        <v>100.0749063670412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79.4</v>
      </c>
      <c r="E21" s="41">
        <v>15.2</v>
      </c>
      <c r="F21" s="41">
        <v>8</v>
      </c>
      <c r="G21" s="41">
        <v>13.2</v>
      </c>
      <c r="H21" s="41">
        <v>77.5</v>
      </c>
      <c r="I21" s="56">
        <f t="shared" si="1"/>
        <v>74.95164410058027</v>
      </c>
      <c r="J21" s="35" t="s">
        <v>29</v>
      </c>
      <c r="K21" s="27">
        <f t="shared" si="2"/>
        <v>97.60705289672543</v>
      </c>
      <c r="L21" s="26" t="s">
        <v>29</v>
      </c>
      <c r="M21" s="37">
        <f t="shared" si="3"/>
        <v>86.8421052631579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6.9</v>
      </c>
      <c r="D26" s="41">
        <v>6.9</v>
      </c>
      <c r="E26" s="41">
        <v>0</v>
      </c>
      <c r="F26" s="41">
        <v>0</v>
      </c>
      <c r="G26" s="41">
        <v>0</v>
      </c>
      <c r="H26" s="41">
        <v>6.9</v>
      </c>
      <c r="I26" s="56">
        <f t="shared" si="1"/>
        <v>100</v>
      </c>
      <c r="J26" s="35" t="s">
        <v>29</v>
      </c>
      <c r="K26" s="27">
        <f t="shared" si="2"/>
        <v>100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14</v>
      </c>
      <c r="E27" s="41">
        <v>5</v>
      </c>
      <c r="F27" s="41">
        <v>0</v>
      </c>
      <c r="G27" s="41">
        <v>0</v>
      </c>
      <c r="H27" s="41">
        <v>9</v>
      </c>
      <c r="I27" s="56">
        <f t="shared" si="1"/>
        <v>48.12834224598931</v>
      </c>
      <c r="J27" s="35" t="s">
        <v>29</v>
      </c>
      <c r="K27" s="27">
        <f t="shared" si="2"/>
        <v>64.28571428571429</v>
      </c>
      <c r="L27" s="26" t="s">
        <v>29</v>
      </c>
      <c r="M27" s="37">
        <f t="shared" si="3"/>
        <v>0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2506.1</v>
      </c>
      <c r="D29" s="9">
        <f t="shared" si="5"/>
        <v>1725.3999999999999</v>
      </c>
      <c r="E29" s="9">
        <f t="shared" si="5"/>
        <v>542.1</v>
      </c>
      <c r="F29" s="9">
        <f t="shared" si="5"/>
        <v>357.2</v>
      </c>
      <c r="G29" s="9">
        <f t="shared" si="5"/>
        <v>183.2</v>
      </c>
      <c r="H29" s="9">
        <f t="shared" si="5"/>
        <v>1379.2</v>
      </c>
      <c r="I29" s="29">
        <f t="shared" si="1"/>
        <v>55.03371772874187</v>
      </c>
      <c r="J29" s="30" t="s">
        <v>29</v>
      </c>
      <c r="K29" s="31">
        <f t="shared" si="2"/>
        <v>79.93508751593833</v>
      </c>
      <c r="L29" s="32" t="s">
        <v>29</v>
      </c>
      <c r="M29" s="36">
        <f t="shared" si="3"/>
        <v>33.79450285925106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2020-10-01T07:31:43Z</cp:lastPrinted>
  <dcterms:created xsi:type="dcterms:W3CDTF">2011-02-10T05:09:34Z</dcterms:created>
  <dcterms:modified xsi:type="dcterms:W3CDTF">2020-10-12T06:52:58Z</dcterms:modified>
  <cp:category/>
  <cp:version/>
  <cp:contentType/>
  <cp:contentStatus/>
</cp:coreProperties>
</file>