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<sst xmlns="http://schemas.openxmlformats.org/spreadsheetml/2006/main" count="118" uniqueCount="47">
  <si>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</si>
  <si>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</si>
  <si>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</si>
  <si>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</si>
  <si>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</si>
  <si>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</si>
  <si>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</si>
  <si>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</si>
  <si>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</si>
  <si>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</si>
  <si>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</si>
  <si>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</si>
  <si>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</si>
  <si>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</si>
  <si>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</si>
  <si>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</si>
  <si>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</si>
  <si>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</si>
  <si>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</si>
  <si>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</si>
  <si>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</si>
  <si>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</si>
  <si>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</si>
  <si>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</si>
  <si>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</si>
  <si>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</si>
  <si>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</si>
  <si>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</si>
  <si>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</si>
  <si>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</si>
  <si>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</si>
  <si>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</si>
  <si>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</si>
  <si>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</si>
  <si>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</si>
  <si>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</si>
  <si>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</si>
  <si>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</si>
  <si>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</si>
  <si>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</si>
  <si>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Яровая А.П.</t>
  </si>
  <si>
    <t>86384 3-47-49</t>
  </si>
  <si>
    <t>10.10.2015 года</t>
  </si>
  <si>
    <t>Плановые показатели на октябрь</t>
  </si>
  <si>
    <t>Фактические показатели октября 2014г.</t>
  </si>
  <si>
    <t>Фактические показатели октябрь 2015г.</t>
  </si>
  <si>
    <t xml:space="preserve">Фактические показатели  на 10.10.2015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</si>
</sst>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justify" wrapText="1"/>
      <protection/>
    </xf>
    <xf numFmtId="0" fontId="7" fillId="0" borderId="10" xfId="53" applyFont="1" applyBorder="1" applyAlignment="1" applyProtection="1">
      <alignment horizontal="justify" wrapText="1"/>
      <protection/>
    </xf>
    <xf numFmtId="0" fontId="3" fillId="0" borderId="11" xfId="53" applyFont="1" applyBorder="1" applyProtection="1">
      <alignment/>
      <protection/>
    </xf>
    <xf numFmtId="0" fontId="5" fillId="0" borderId="11" xfId="53" applyFont="1" applyBorder="1" applyProtection="1">
      <alignment/>
      <protection/>
    </xf>
    <xf numFmtId="0" fontId="3" fillId="0" borderId="0" xfId="53" applyFont="1" applyBorder="1" applyAlignment="1" applyProtection="1">
      <alignment/>
      <protection/>
    </xf>
    <xf numFmtId="0" fontId="3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right" wrapText="1"/>
      <protection/>
    </xf>
    <xf numFmtId="2" fontId="5" fillId="24" borderId="10" xfId="53" applyNumberFormat="1" applyFont="1" applyFill="1" applyBorder="1" applyProtection="1">
      <alignment/>
      <protection/>
    </xf>
    <xf numFmtId="0" fontId="5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justify" wrapText="1"/>
      <protection/>
    </xf>
    <xf numFmtId="2" fontId="9" fillId="24" borderId="10" xfId="0" applyNumberFormat="1" applyFont="1" applyFill="1" applyBorder="1" applyAlignment="1" applyProtection="1">
      <alignment/>
      <protection/>
    </xf>
    <xf numFmtId="0" fontId="3" fillId="0" borderId="0" xfId="53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53" applyFont="1" applyBorder="1" applyAlignment="1" applyProtection="1">
      <alignment/>
      <protection locked="0"/>
    </xf>
    <xf numFmtId="0" fontId="8" fillId="0" borderId="12" xfId="53" applyFont="1" applyFill="1" applyBorder="1" applyAlignment="1" applyProtection="1">
      <alignment horizontal="right" wrapText="1"/>
      <protection/>
    </xf>
    <xf numFmtId="2" fontId="5" fillId="0" borderId="12" xfId="53" applyNumberFormat="1" applyFont="1" applyFill="1" applyBorder="1" applyProtection="1">
      <alignment/>
      <protection/>
    </xf>
    <xf numFmtId="2" fontId="10" fillId="0" borderId="12" xfId="0" applyNumberFormat="1" applyFont="1" applyFill="1" applyBorder="1" applyAlignment="1" applyProtection="1">
      <alignment/>
      <protection/>
    </xf>
    <xf numFmtId="2" fontId="3" fillId="0" borderId="12" xfId="53" applyNumberFormat="1" applyFont="1" applyFill="1" applyBorder="1" applyProtection="1">
      <alignment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3" applyFont="1" applyFill="1" applyBorder="1" applyAlignment="1">
      <alignment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164" fontId="3" fillId="0" borderId="0" xfId="53" applyNumberFormat="1" applyFont="1" applyFill="1" applyBorder="1" applyProtection="1">
      <alignment/>
      <protection/>
    </xf>
    <xf numFmtId="2" fontId="3" fillId="0" borderId="13" xfId="53" applyNumberFormat="1" applyFont="1" applyFill="1" applyBorder="1" applyProtection="1">
      <alignment/>
      <protection/>
    </xf>
    <xf numFmtId="2" fontId="3" fillId="0" borderId="14" xfId="53" applyNumberFormat="1" applyFont="1" applyFill="1" applyBorder="1" applyAlignment="1" applyProtection="1">
      <alignment horizontal="right"/>
      <protection/>
    </xf>
    <xf numFmtId="2" fontId="3" fillId="0" borderId="13" xfId="53" applyNumberFormat="1" applyFont="1" applyBorder="1" applyAlignment="1" applyProtection="1">
      <alignment horizontal="left" vertical="top" wrapText="1"/>
      <protection/>
    </xf>
    <xf numFmtId="2" fontId="9" fillId="24" borderId="14" xfId="0" applyNumberFormat="1" applyFont="1" applyFill="1" applyBorder="1" applyAlignment="1" applyProtection="1">
      <alignment horizontal="right"/>
      <protection/>
    </xf>
    <xf numFmtId="2" fontId="9" fillId="24" borderId="13" xfId="0" applyNumberFormat="1" applyFont="1" applyFill="1" applyBorder="1" applyAlignment="1" applyProtection="1">
      <alignment/>
      <protection/>
    </xf>
    <xf numFmtId="2" fontId="5" fillId="24" borderId="14" xfId="53" applyNumberFormat="1" applyFont="1" applyFill="1" applyBorder="1" applyAlignment="1" applyProtection="1">
      <alignment horizontal="right"/>
      <protection/>
    </xf>
    <xf numFmtId="2" fontId="5" fillId="24" borderId="13" xfId="53" applyNumberFormat="1" applyFont="1" applyFill="1" applyBorder="1" applyProtection="1">
      <alignment/>
      <protection/>
    </xf>
    <xf numFmtId="2" fontId="5" fillId="25" borderId="13" xfId="53" applyNumberFormat="1" applyFont="1" applyFill="1" applyBorder="1" applyAlignment="1" applyProtection="1">
      <alignment horizontal="left" vertical="top" wrapText="1"/>
      <protection/>
    </xf>
    <xf numFmtId="2" fontId="5" fillId="25" borderId="13" xfId="53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/>
      <protection/>
    </xf>
    <xf numFmtId="164" fontId="5" fillId="24" borderId="14" xfId="53" applyNumberFormat="1" applyFont="1" applyFill="1" applyBorder="1" applyAlignment="1" applyProtection="1">
      <alignment horizontal="right"/>
      <protection/>
    </xf>
    <xf numFmtId="164" fontId="3" fillId="0" borderId="14" xfId="53" applyNumberFormat="1" applyFont="1" applyFill="1" applyBorder="1" applyAlignment="1" applyProtection="1">
      <alignment horizontal="right"/>
      <protection/>
    </xf>
    <xf numFmtId="164" fontId="3" fillId="0" borderId="15" xfId="53" applyNumberFormat="1" applyFont="1" applyBorder="1" applyProtection="1">
      <alignment/>
      <protection/>
    </xf>
    <xf numFmtId="164" fontId="5" fillId="0" borderId="15" xfId="53" applyNumberFormat="1" applyFont="1" applyBorder="1" applyProtection="1">
      <alignment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25" borderId="10" xfId="53" applyFont="1" applyFill="1" applyBorder="1" applyAlignment="1" applyProtection="1">
      <alignment horizontal="center" vertical="center"/>
      <protection/>
    </xf>
    <xf numFmtId="0" fontId="5" fillId="25" borderId="10" xfId="53" applyFont="1" applyFill="1" applyBorder="1" applyAlignment="1" applyProtection="1">
      <alignment horizontal="left" vertical="center" wrapText="1"/>
      <protection/>
    </xf>
    <xf numFmtId="2" fontId="5" fillId="25" borderId="10" xfId="53" applyNumberFormat="1" applyFont="1" applyFill="1" applyBorder="1" applyAlignment="1" applyProtection="1">
      <alignment horizontal="right" vertical="center" wrapText="1"/>
      <protection/>
    </xf>
    <xf numFmtId="2" fontId="9" fillId="25" borderId="14" xfId="0" applyNumberFormat="1" applyFont="1" applyFill="1" applyBorder="1" applyAlignment="1" applyProtection="1">
      <alignment horizontal="right"/>
      <protection/>
    </xf>
    <xf numFmtId="2" fontId="9" fillId="25" borderId="13" xfId="0" applyNumberFormat="1" applyFont="1" applyFill="1" applyBorder="1" applyAlignment="1" applyProtection="1">
      <alignment/>
      <protection/>
    </xf>
    <xf numFmtId="2" fontId="5" fillId="25" borderId="14" xfId="53" applyNumberFormat="1" applyFont="1" applyFill="1" applyBorder="1" applyAlignment="1" applyProtection="1">
      <alignment horizontal="right"/>
      <protection/>
    </xf>
    <xf numFmtId="2" fontId="5" fillId="25" borderId="13" xfId="53" applyNumberFormat="1" applyFont="1" applyFill="1" applyBorder="1" applyProtection="1">
      <alignment/>
      <protection/>
    </xf>
    <xf numFmtId="164" fontId="5" fillId="25" borderId="14" xfId="53" applyNumberFormat="1" applyFont="1" applyFill="1" applyBorder="1" applyAlignment="1" applyProtection="1">
      <alignment horizontal="right"/>
      <protection/>
    </xf>
    <xf numFmtId="2" fontId="4" fillId="25" borderId="15" xfId="53" applyNumberFormat="1" applyFont="1" applyFill="1" applyBorder="1" applyAlignment="1" applyProtection="1">
      <alignment horizontal="center" vertical="top" wrapText="1"/>
      <protection/>
    </xf>
    <xf numFmtId="0" fontId="5" fillId="25" borderId="11" xfId="53" applyFont="1" applyFill="1" applyBorder="1" applyAlignment="1" applyProtection="1">
      <alignment/>
      <protection/>
    </xf>
    <xf numFmtId="0" fontId="11" fillId="25" borderId="0" xfId="0" applyFont="1" applyFill="1" applyAlignment="1">
      <alignment/>
    </xf>
    <xf numFmtId="2" fontId="9" fillId="25" borderId="10" xfId="0" applyNumberFormat="1" applyFon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right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64" fontId="5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3" fillId="0" borderId="11" xfId="53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11" xfId="53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2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3" fillId="0" borderId="16" xfId="53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3" fillId="0" borderId="11" xfId="53" applyFont="1" applyBorder="1" applyAlignment="1" applyProtection="1">
      <alignment horizontal="center" wrapText="1"/>
      <protection/>
    </xf>
    <xf numFmtId="0" fontId="3" fillId="0" borderId="0" xfId="53" applyFont="1" applyBorder="1" applyAlignment="1" applyProtection="1">
      <alignment/>
      <protection/>
    </xf>
    <xf numFmtId="0" fontId="3" fillId="0" borderId="18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view="pageBreakPreview" zoomScaleSheetLayoutView="100" zoomScalePageLayoutView="0" workbookViewId="0" topLeftCell="A16">
      <selection activeCell="F18" sqref="F18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3349.8</v>
      </c>
      <c r="D6" s="46">
        <f t="shared" si="0"/>
        <v>3349.8</v>
      </c>
      <c r="E6" s="46">
        <f t="shared" si="0"/>
        <v>319.6</v>
      </c>
      <c r="F6" s="46">
        <f t="shared" si="0"/>
        <v>403.6</v>
      </c>
      <c r="G6" s="46">
        <f t="shared" si="0"/>
        <v>186.3</v>
      </c>
      <c r="H6" s="46">
        <f t="shared" si="0"/>
        <v>2806.7</v>
      </c>
      <c r="I6" s="47">
        <f>H6/C6*100</f>
        <v>83.78709176667263</v>
      </c>
      <c r="J6" s="48" t="s">
        <v>29</v>
      </c>
      <c r="K6" s="49">
        <f>H6/D6*100</f>
        <v>83.78709176667263</v>
      </c>
      <c r="L6" s="50" t="s">
        <v>29</v>
      </c>
      <c r="M6" s="51">
        <f>G6/E6*100</f>
        <v>58.29161451814768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495.6</v>
      </c>
      <c r="D8" s="41">
        <v>495.6</v>
      </c>
      <c r="E8" s="41">
        <v>40</v>
      </c>
      <c r="F8" s="41">
        <v>52.1</v>
      </c>
      <c r="G8" s="41">
        <v>19.8</v>
      </c>
      <c r="H8" s="41">
        <v>367.5</v>
      </c>
      <c r="I8" s="56">
        <f aca="true" t="shared" si="1" ref="I8:I29">H8/C8*100</f>
        <v>74.15254237288134</v>
      </c>
      <c r="J8" s="35" t="s">
        <v>29</v>
      </c>
      <c r="K8" s="27">
        <f aca="true" t="shared" si="2" ref="K8:K29">H8/D8*100</f>
        <v>74.15254237288134</v>
      </c>
      <c r="L8" s="26" t="s">
        <v>29</v>
      </c>
      <c r="M8" s="37">
        <f aca="true" t="shared" si="3" ref="M8:M29">G8/E8*100</f>
        <v>49.5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787.2</v>
      </c>
      <c r="D9" s="41">
        <v>787.2</v>
      </c>
      <c r="E9" s="41">
        <v>65.6</v>
      </c>
      <c r="F9" s="41">
        <v>0</v>
      </c>
      <c r="G9" s="41">
        <v>11.5</v>
      </c>
      <c r="H9" s="41">
        <v>673.1</v>
      </c>
      <c r="I9" s="56">
        <f t="shared" si="1"/>
        <v>85.5055894308943</v>
      </c>
      <c r="J9" s="35" t="s">
        <v>29</v>
      </c>
      <c r="K9" s="27">
        <f t="shared" si="2"/>
        <v>85.5055894308943</v>
      </c>
      <c r="L9" s="26" t="s">
        <v>29</v>
      </c>
      <c r="M9" s="37">
        <f t="shared" si="3"/>
        <v>17.53048780487805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17.9</v>
      </c>
      <c r="D10" s="41">
        <v>17.9</v>
      </c>
      <c r="E10" s="41">
        <v>3.5</v>
      </c>
      <c r="F10" s="41">
        <v>0</v>
      </c>
      <c r="G10" s="41">
        <v>3.3</v>
      </c>
      <c r="H10" s="41">
        <v>24.7</v>
      </c>
      <c r="I10" s="56">
        <f t="shared" si="1"/>
        <v>137.98882681564245</v>
      </c>
      <c r="J10" s="35" t="s">
        <v>29</v>
      </c>
      <c r="K10" s="27">
        <f t="shared" si="2"/>
        <v>137.98882681564245</v>
      </c>
      <c r="L10" s="26" t="s">
        <v>29</v>
      </c>
      <c r="M10" s="37">
        <f t="shared" si="3"/>
        <v>94.28571428571428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165</v>
      </c>
      <c r="D12" s="41">
        <v>165</v>
      </c>
      <c r="E12" s="41">
        <v>0</v>
      </c>
      <c r="F12" s="41">
        <v>0</v>
      </c>
      <c r="G12" s="41">
        <v>0</v>
      </c>
      <c r="H12" s="41">
        <v>155.6</v>
      </c>
      <c r="I12" s="56">
        <f t="shared" si="1"/>
        <v>94.3030303030303</v>
      </c>
      <c r="J12" s="35" t="s">
        <v>29</v>
      </c>
      <c r="K12" s="27">
        <f t="shared" si="2"/>
        <v>94.3030303030303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139.9</v>
      </c>
      <c r="D14" s="41">
        <v>139.9</v>
      </c>
      <c r="E14" s="41">
        <v>10.5</v>
      </c>
      <c r="F14" s="41">
        <v>19.4</v>
      </c>
      <c r="G14" s="41">
        <v>4.3</v>
      </c>
      <c r="H14" s="41">
        <v>55.4</v>
      </c>
      <c r="I14" s="56">
        <f t="shared" si="1"/>
        <v>39.59971408148677</v>
      </c>
      <c r="J14" s="35" t="s">
        <v>29</v>
      </c>
      <c r="K14" s="27">
        <f t="shared" si="2"/>
        <v>39.59971408148677</v>
      </c>
      <c r="L14" s="26" t="s">
        <v>29</v>
      </c>
      <c r="M14" s="37">
        <f t="shared" si="3"/>
        <v>40.95238095238095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1741.2</v>
      </c>
      <c r="D15" s="41">
        <v>1741.2</v>
      </c>
      <c r="E15" s="41">
        <v>200</v>
      </c>
      <c r="F15" s="41">
        <v>332.1</v>
      </c>
      <c r="G15" s="41">
        <v>147.4</v>
      </c>
      <c r="H15" s="41">
        <v>1527.4</v>
      </c>
      <c r="I15" s="56">
        <f t="shared" si="1"/>
        <v>87.72111187686653</v>
      </c>
      <c r="J15" s="35" t="s">
        <v>29</v>
      </c>
      <c r="K15" s="27">
        <f t="shared" si="2"/>
        <v>87.72111187686653</v>
      </c>
      <c r="L15" s="26" t="s">
        <v>29</v>
      </c>
      <c r="M15" s="37">
        <f t="shared" si="3"/>
        <v>73.7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</v>
      </c>
      <c r="D16" s="41">
        <v>3</v>
      </c>
      <c r="E16" s="41">
        <v>0</v>
      </c>
      <c r="F16" s="41">
        <v>0</v>
      </c>
      <c r="G16" s="41">
        <v>0</v>
      </c>
      <c r="H16" s="41">
        <v>3</v>
      </c>
      <c r="I16" s="56">
        <f t="shared" si="1"/>
        <v>100</v>
      </c>
      <c r="J16" s="35" t="s">
        <v>29</v>
      </c>
      <c r="K16" s="27">
        <f t="shared" si="2"/>
        <v>100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348.8</v>
      </c>
      <c r="D17" s="12">
        <f t="shared" si="4"/>
        <v>348.8</v>
      </c>
      <c r="E17" s="55">
        <f t="shared" si="4"/>
        <v>20.5</v>
      </c>
      <c r="F17" s="55">
        <f t="shared" si="4"/>
        <v>86.8</v>
      </c>
      <c r="G17" s="55">
        <f t="shared" si="4"/>
        <v>0</v>
      </c>
      <c r="H17" s="55">
        <f t="shared" si="4"/>
        <v>225.7</v>
      </c>
      <c r="I17" s="29">
        <f t="shared" si="1"/>
        <v>64.70756880733944</v>
      </c>
      <c r="J17" s="30" t="s">
        <v>29</v>
      </c>
      <c r="K17" s="31">
        <f t="shared" si="2"/>
        <v>64.70756880733944</v>
      </c>
      <c r="L17" s="32" t="s">
        <v>29</v>
      </c>
      <c r="M17" s="36">
        <f t="shared" si="3"/>
        <v>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73.5</v>
      </c>
      <c r="D20" s="41">
        <v>73.5</v>
      </c>
      <c r="E20" s="41">
        <v>13.9</v>
      </c>
      <c r="F20" s="41">
        <v>74.5</v>
      </c>
      <c r="G20" s="41">
        <v>0</v>
      </c>
      <c r="H20" s="41">
        <v>22.2</v>
      </c>
      <c r="I20" s="56">
        <f t="shared" si="1"/>
        <v>30.20408163265306</v>
      </c>
      <c r="J20" s="35" t="s">
        <v>29</v>
      </c>
      <c r="K20" s="27">
        <f t="shared" si="2"/>
        <v>30.20408163265306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122.7</v>
      </c>
      <c r="D21" s="41">
        <v>122.7</v>
      </c>
      <c r="E21" s="41">
        <v>6.6</v>
      </c>
      <c r="F21" s="41">
        <v>12.3</v>
      </c>
      <c r="G21" s="41">
        <v>0</v>
      </c>
      <c r="H21" s="41">
        <v>92.1</v>
      </c>
      <c r="I21" s="56">
        <f t="shared" si="1"/>
        <v>75.06112469437653</v>
      </c>
      <c r="J21" s="35" t="s">
        <v>29</v>
      </c>
      <c r="K21" s="27">
        <f t="shared" si="2"/>
        <v>75.06112469437653</v>
      </c>
      <c r="L21" s="26" t="s">
        <v>29</v>
      </c>
      <c r="M21" s="37">
        <f t="shared" si="3"/>
        <v>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107.9</v>
      </c>
      <c r="D26" s="41">
        <v>107.9</v>
      </c>
      <c r="E26" s="41">
        <v>0</v>
      </c>
      <c r="F26" s="41">
        <v>0</v>
      </c>
      <c r="G26" s="41">
        <v>0</v>
      </c>
      <c r="H26" s="41">
        <v>107.9</v>
      </c>
      <c r="I26" s="56">
        <f t="shared" si="1"/>
        <v>100</v>
      </c>
      <c r="J26" s="35" t="s">
        <v>29</v>
      </c>
      <c r="K26" s="27">
        <f t="shared" si="2"/>
        <v>100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44.7</v>
      </c>
      <c r="D27" s="41">
        <v>44.7</v>
      </c>
      <c r="E27" s="41">
        <v>0</v>
      </c>
      <c r="F27" s="41">
        <v>0</v>
      </c>
      <c r="G27" s="41">
        <v>0</v>
      </c>
      <c r="H27" s="41">
        <v>3.5</v>
      </c>
      <c r="I27" s="56">
        <f t="shared" si="1"/>
        <v>7.829977628635346</v>
      </c>
      <c r="J27" s="35" t="s">
        <v>29</v>
      </c>
      <c r="K27" s="27">
        <f t="shared" si="2"/>
        <v>7.829977628635346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3698.6000000000004</v>
      </c>
      <c r="D29" s="9">
        <f t="shared" si="5"/>
        <v>3698.6000000000004</v>
      </c>
      <c r="E29" s="9">
        <f t="shared" si="5"/>
        <v>340.1</v>
      </c>
      <c r="F29" s="9">
        <f t="shared" si="5"/>
        <v>490.40000000000003</v>
      </c>
      <c r="G29" s="9">
        <f t="shared" si="5"/>
        <v>186.3</v>
      </c>
      <c r="H29" s="9">
        <f t="shared" si="5"/>
        <v>3032.3999999999996</v>
      </c>
      <c r="I29" s="29">
        <f t="shared" si="1"/>
        <v>81.98777915968203</v>
      </c>
      <c r="J29" s="30" t="s">
        <v>29</v>
      </c>
      <c r="K29" s="31">
        <f t="shared" si="2"/>
        <v>81.98777915968203</v>
      </c>
      <c r="L29" s="32" t="s">
        <v>29</v>
      </c>
      <c r="M29" s="36">
        <f t="shared" si="3"/>
        <v>54.77800646868568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41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2015-10-01T08:41:59Z</cp:lastPrinted>
  <dcterms:created xsi:type="dcterms:W3CDTF">2011-02-10T05:09:34Z</dcterms:created>
  <dcterms:modified xsi:type="dcterms:W3CDTF">2015-10-13T08:55:36Z</dcterms:modified>
  <cp:category/>
  <cp:version/>
  <cp:contentType/>
  <cp:contentStatus/>
</cp:coreProperties>
</file>