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<sst xmlns="http://schemas.openxmlformats.org/spreadsheetml/2006/main" count="118" uniqueCount="47">
  <si>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</si>
  <si>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</si>
  <si>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</si>
  <si>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</si>
  <si>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</si>
  <si>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</si>
  <si>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</si>
  <si>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</si>
  <si>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</si>
  <si>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</si>
  <si>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</si>
  <si>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</si>
  <si>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</si>
  <si>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</si>
  <si>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</si>
  <si>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</si>
  <si>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</si>
  <si>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</si>
  <si>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</si>
  <si>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</si>
  <si>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</si>
  <si>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</si>
  <si>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</si>
  <si>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</si>
  <si>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</si>
  <si>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</si>
  <si>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</si>
  <si>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</si>
  <si>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</si>
  <si>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</si>
  <si>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</si>
  <si>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</si>
  <si>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</si>
  <si>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</si>
  <si>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</si>
  <si>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</si>
  <si>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</si>
  <si>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</si>
  <si>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</si>
  <si>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</si>
  <si>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</si>
  <si>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</si>
  <si>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ноябрь</t>
  </si>
  <si>
    <t>Фактические показатели ноябрь 2019г.</t>
  </si>
  <si>
    <t>Фактические показатели ноябрь 2020г.</t>
  </si>
  <si>
    <t>30.11.2020 года</t>
  </si>
  <si>
    <t xml:space="preserve">Фактические показатели  на 30.11.2020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</si>
</sst>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V20" sqref="V2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2156.5</v>
      </c>
      <c r="E6" s="46">
        <f t="shared" si="0"/>
        <v>433.8</v>
      </c>
      <c r="F6" s="46">
        <f t="shared" si="0"/>
        <v>457.5</v>
      </c>
      <c r="G6" s="46">
        <f t="shared" si="0"/>
        <v>545</v>
      </c>
      <c r="H6" s="46">
        <f t="shared" si="0"/>
        <v>2287.8</v>
      </c>
      <c r="I6" s="47">
        <f>H6/C6*100</f>
        <v>103.943661971831</v>
      </c>
      <c r="J6" s="48" t="s">
        <v>29</v>
      </c>
      <c r="K6" s="49">
        <f>H6/D6*100</f>
        <v>106.08856944122422</v>
      </c>
      <c r="L6" s="50" t="s">
        <v>29</v>
      </c>
      <c r="M6" s="51">
        <f>G6/E6*100</f>
        <v>125.63393268787459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267.8</v>
      </c>
      <c r="D8" s="41">
        <v>267.8</v>
      </c>
      <c r="E8" s="41">
        <v>0</v>
      </c>
      <c r="F8" s="41">
        <v>41.6</v>
      </c>
      <c r="G8" s="41">
        <v>53</v>
      </c>
      <c r="H8" s="41">
        <v>340.8</v>
      </c>
      <c r="I8" s="56">
        <f aca="true" t="shared" si="1" ref="I8:I29">H8/C8*100</f>
        <v>127.25914861837191</v>
      </c>
      <c r="J8" s="35" t="s">
        <v>29</v>
      </c>
      <c r="K8" s="27">
        <f aca="true" t="shared" si="2" ref="K8:K29">H8/D8*100</f>
        <v>127.25914861837191</v>
      </c>
      <c r="L8" s="26" t="s">
        <v>29</v>
      </c>
      <c r="M8" s="37" t="e">
        <f aca="true" t="shared" si="3" ref="M8:M29">G8/E8*100</f>
        <v>#DIV/0!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220.3</v>
      </c>
      <c r="D12" s="41">
        <v>220.3</v>
      </c>
      <c r="E12" s="41">
        <v>0</v>
      </c>
      <c r="F12" s="41">
        <v>0</v>
      </c>
      <c r="G12" s="41">
        <v>0</v>
      </c>
      <c r="H12" s="41">
        <v>220.3</v>
      </c>
      <c r="I12" s="56">
        <f t="shared" si="1"/>
        <v>100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111.5</v>
      </c>
      <c r="E14" s="41">
        <v>15.3</v>
      </c>
      <c r="F14" s="41">
        <v>33.7</v>
      </c>
      <c r="G14" s="41">
        <v>73.5</v>
      </c>
      <c r="H14" s="41">
        <v>169.8</v>
      </c>
      <c r="I14" s="56">
        <f t="shared" si="1"/>
        <v>152.28699551569505</v>
      </c>
      <c r="J14" s="35" t="s">
        <v>29</v>
      </c>
      <c r="K14" s="27">
        <f t="shared" si="2"/>
        <v>152.28699551569505</v>
      </c>
      <c r="L14" s="26" t="s">
        <v>29</v>
      </c>
      <c r="M14" s="37">
        <f t="shared" si="3"/>
        <v>480.3921568627451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1556.9</v>
      </c>
      <c r="E15" s="41">
        <v>418.5</v>
      </c>
      <c r="F15" s="41">
        <v>382.2</v>
      </c>
      <c r="G15" s="41">
        <v>418.5</v>
      </c>
      <c r="H15" s="41">
        <v>1556.9</v>
      </c>
      <c r="I15" s="56">
        <f t="shared" si="1"/>
        <v>97.22118146621706</v>
      </c>
      <c r="J15" s="35" t="s">
        <v>29</v>
      </c>
      <c r="K15" s="27">
        <f t="shared" si="2"/>
        <v>100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305.09999999999997</v>
      </c>
      <c r="D17" s="12">
        <f t="shared" si="4"/>
        <v>237.4</v>
      </c>
      <c r="E17" s="55">
        <f t="shared" si="4"/>
        <v>2</v>
      </c>
      <c r="F17" s="55">
        <f t="shared" si="4"/>
        <v>8</v>
      </c>
      <c r="G17" s="55">
        <f t="shared" si="4"/>
        <v>2</v>
      </c>
      <c r="H17" s="55">
        <f t="shared" si="4"/>
        <v>237.70000000000002</v>
      </c>
      <c r="I17" s="29">
        <f t="shared" si="1"/>
        <v>77.90888233366111</v>
      </c>
      <c r="J17" s="30" t="s">
        <v>29</v>
      </c>
      <c r="K17" s="31">
        <f t="shared" si="2"/>
        <v>100.12636899747262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176.1</v>
      </c>
      <c r="D20" s="41">
        <v>133.5</v>
      </c>
      <c r="E20" s="41">
        <v>0</v>
      </c>
      <c r="F20" s="41">
        <v>0</v>
      </c>
      <c r="G20" s="41">
        <v>0</v>
      </c>
      <c r="H20" s="41">
        <v>133.6</v>
      </c>
      <c r="I20" s="56">
        <f t="shared" si="1"/>
        <v>75.86598523566155</v>
      </c>
      <c r="J20" s="35" t="s">
        <v>29</v>
      </c>
      <c r="K20" s="27">
        <f t="shared" si="2"/>
        <v>100.0749063670412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88</v>
      </c>
      <c r="E21" s="41">
        <v>2</v>
      </c>
      <c r="F21" s="41">
        <v>8</v>
      </c>
      <c r="G21" s="41">
        <v>2</v>
      </c>
      <c r="H21" s="41">
        <v>88.2</v>
      </c>
      <c r="I21" s="56">
        <f t="shared" si="1"/>
        <v>85.29980657640232</v>
      </c>
      <c r="J21" s="35" t="s">
        <v>29</v>
      </c>
      <c r="K21" s="27">
        <f t="shared" si="2"/>
        <v>100.22727272727272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0</v>
      </c>
      <c r="F26" s="41">
        <v>0</v>
      </c>
      <c r="G26" s="41">
        <v>0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9</v>
      </c>
      <c r="E27" s="41">
        <v>0</v>
      </c>
      <c r="F27" s="41">
        <v>0</v>
      </c>
      <c r="G27" s="41">
        <v>0</v>
      </c>
      <c r="H27" s="41">
        <v>9</v>
      </c>
      <c r="I27" s="56">
        <f t="shared" si="1"/>
        <v>48.12834224598931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2506.1</v>
      </c>
      <c r="D29" s="9">
        <f t="shared" si="5"/>
        <v>2393.9</v>
      </c>
      <c r="E29" s="9">
        <f t="shared" si="5"/>
        <v>435.8</v>
      </c>
      <c r="F29" s="9">
        <f t="shared" si="5"/>
        <v>465.5</v>
      </c>
      <c r="G29" s="9">
        <f t="shared" si="5"/>
        <v>547</v>
      </c>
      <c r="H29" s="9">
        <f t="shared" si="5"/>
        <v>2525.5</v>
      </c>
      <c r="I29" s="29">
        <f t="shared" si="1"/>
        <v>100.77411116874826</v>
      </c>
      <c r="J29" s="30" t="s">
        <v>29</v>
      </c>
      <c r="K29" s="31">
        <f t="shared" si="2"/>
        <v>105.49730565186515</v>
      </c>
      <c r="L29" s="32" t="s">
        <v>29</v>
      </c>
      <c r="M29" s="36">
        <f t="shared" si="3"/>
        <v>125.51629187700779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2020-12-01T07:53:46Z</cp:lastPrinted>
  <dcterms:created xsi:type="dcterms:W3CDTF">2011-02-10T05:09:34Z</dcterms:created>
  <dcterms:modified xsi:type="dcterms:W3CDTF">2020-12-01T07:54:47Z</dcterms:modified>
  <cp:category/>
  <cp:version/>
  <cp:contentType/>
  <cp:contentStatus/>
</cp:coreProperties>
</file>