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<sst xmlns="http://schemas.openxmlformats.org/spreadsheetml/2006/main" count="118" uniqueCount="47">
  <si>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</si>
  <si>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</si>
  <si>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</si>
  <si>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</si>
  <si>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</si>
  <si>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</si>
  <si>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</si>
  <si>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</si>
  <si>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</si>
  <si>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</si>
  <si>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</si>
  <si>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</si>
  <si>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</si>
  <si>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</si>
  <si>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</si>
  <si>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</si>
  <si>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</si>
  <si>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</si>
  <si>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</si>
  <si>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</si>
  <si>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</si>
  <si>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</si>
  <si>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</si>
  <si>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</si>
  <si>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</si>
  <si>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</si>
  <si>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</si>
  <si>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</si>
  <si>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</si>
  <si>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</si>
  <si>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</si>
  <si>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</si>
  <si>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</si>
  <si>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</si>
  <si>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</si>
  <si>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</si>
  <si>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</si>
  <si>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</si>
  <si>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</si>
  <si>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</si>
  <si>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</si>
  <si>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</si>
  <si>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ноябрь</t>
  </si>
  <si>
    <t>Фактические показатели ноябрь 2019г.</t>
  </si>
  <si>
    <t>Фактические показатели ноябрь 2020г.</t>
  </si>
  <si>
    <t>20.11.2020 года</t>
  </si>
  <si>
    <t xml:space="preserve">Фактические показатели  на 20.11.2020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</si>
</sst>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T24" sqref="T2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2103.1000000000004</v>
      </c>
      <c r="E6" s="46">
        <f t="shared" si="0"/>
        <v>462</v>
      </c>
      <c r="F6" s="46">
        <f t="shared" si="0"/>
        <v>457.5</v>
      </c>
      <c r="G6" s="46">
        <f t="shared" si="0"/>
        <v>360.3</v>
      </c>
      <c r="H6" s="46">
        <f t="shared" si="0"/>
        <v>2103.1000000000004</v>
      </c>
      <c r="I6" s="47">
        <f>H6/C6*100</f>
        <v>95.55202180826899</v>
      </c>
      <c r="J6" s="48" t="s">
        <v>29</v>
      </c>
      <c r="K6" s="49">
        <f>H6/D6*100</f>
        <v>100</v>
      </c>
      <c r="L6" s="50" t="s">
        <v>29</v>
      </c>
      <c r="M6" s="51">
        <f>G6/E6*100</f>
        <v>77.98701298701299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0</v>
      </c>
      <c r="F8" s="41">
        <v>41.6</v>
      </c>
      <c r="G8" s="41">
        <v>43.6</v>
      </c>
      <c r="H8" s="41">
        <v>331.4</v>
      </c>
      <c r="I8" s="56">
        <f aca="true" t="shared" si="1" ref="I8:I29">H8/C8*100</f>
        <v>149.81916817359854</v>
      </c>
      <c r="J8" s="35" t="s">
        <v>29</v>
      </c>
      <c r="K8" s="27">
        <f aca="true" t="shared" si="2" ref="K8:K29">H8/D8*100</f>
        <v>149.81916817359854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220.3</v>
      </c>
      <c r="E12" s="41">
        <v>0</v>
      </c>
      <c r="F12" s="41">
        <v>0</v>
      </c>
      <c r="G12" s="41">
        <v>0</v>
      </c>
      <c r="H12" s="41">
        <v>220.3</v>
      </c>
      <c r="I12" s="56">
        <f t="shared" si="1"/>
        <v>82.54027725739978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110.2</v>
      </c>
      <c r="E14" s="41">
        <v>14</v>
      </c>
      <c r="F14" s="41">
        <v>33.7</v>
      </c>
      <c r="G14" s="41">
        <v>45.2</v>
      </c>
      <c r="H14" s="41">
        <v>141.5</v>
      </c>
      <c r="I14" s="56">
        <f t="shared" si="1"/>
        <v>126.90582959641257</v>
      </c>
      <c r="J14" s="35" t="s">
        <v>29</v>
      </c>
      <c r="K14" s="27">
        <f t="shared" si="2"/>
        <v>128.40290381125226</v>
      </c>
      <c r="L14" s="26" t="s">
        <v>29</v>
      </c>
      <c r="M14" s="37">
        <f t="shared" si="3"/>
        <v>322.8571428571429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1551.4</v>
      </c>
      <c r="E15" s="41">
        <v>448</v>
      </c>
      <c r="F15" s="41">
        <v>382.2</v>
      </c>
      <c r="G15" s="41">
        <v>271.5</v>
      </c>
      <c r="H15" s="41">
        <v>1409.9</v>
      </c>
      <c r="I15" s="56">
        <f t="shared" si="1"/>
        <v>88.0417135006869</v>
      </c>
      <c r="J15" s="35" t="s">
        <v>29</v>
      </c>
      <c r="K15" s="27">
        <f t="shared" si="2"/>
        <v>90.8792058785613</v>
      </c>
      <c r="L15" s="26" t="s">
        <v>29</v>
      </c>
      <c r="M15" s="37">
        <f t="shared" si="3"/>
        <v>60.60267857142857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244</v>
      </c>
      <c r="E17" s="55">
        <f t="shared" si="4"/>
        <v>8.6</v>
      </c>
      <c r="F17" s="55">
        <f t="shared" si="4"/>
        <v>8</v>
      </c>
      <c r="G17" s="55">
        <f t="shared" si="4"/>
        <v>2</v>
      </c>
      <c r="H17" s="55">
        <f t="shared" si="4"/>
        <v>237.70000000000002</v>
      </c>
      <c r="I17" s="29">
        <f t="shared" si="1"/>
        <v>77.90888233366111</v>
      </c>
      <c r="J17" s="30" t="s">
        <v>29</v>
      </c>
      <c r="K17" s="31">
        <f t="shared" si="2"/>
        <v>97.41803278688525</v>
      </c>
      <c r="L17" s="32" t="s">
        <v>29</v>
      </c>
      <c r="M17" s="36">
        <f t="shared" si="3"/>
        <v>23.25581395348837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133.5</v>
      </c>
      <c r="E20" s="41">
        <v>0</v>
      </c>
      <c r="F20" s="41">
        <v>0</v>
      </c>
      <c r="G20" s="41">
        <v>0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100.0749063670412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94.6</v>
      </c>
      <c r="E21" s="41">
        <v>8.6</v>
      </c>
      <c r="F21" s="41">
        <v>8</v>
      </c>
      <c r="G21" s="41">
        <v>2</v>
      </c>
      <c r="H21" s="41">
        <v>88.2</v>
      </c>
      <c r="I21" s="56">
        <f t="shared" si="1"/>
        <v>85.29980657640232</v>
      </c>
      <c r="J21" s="35" t="s">
        <v>29</v>
      </c>
      <c r="K21" s="27">
        <f t="shared" si="2"/>
        <v>93.23467230443975</v>
      </c>
      <c r="L21" s="26" t="s">
        <v>29</v>
      </c>
      <c r="M21" s="37">
        <f t="shared" si="3"/>
        <v>23.25581395348837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9</v>
      </c>
      <c r="E27" s="41">
        <v>0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2347.1000000000004</v>
      </c>
      <c r="E29" s="9">
        <f t="shared" si="5"/>
        <v>470.6</v>
      </c>
      <c r="F29" s="9">
        <f t="shared" si="5"/>
        <v>465.5</v>
      </c>
      <c r="G29" s="9">
        <f t="shared" si="5"/>
        <v>362.3</v>
      </c>
      <c r="H29" s="9">
        <f t="shared" si="5"/>
        <v>2340.8</v>
      </c>
      <c r="I29" s="29">
        <f t="shared" si="1"/>
        <v>93.40409401061412</v>
      </c>
      <c r="J29" s="30" t="s">
        <v>29</v>
      </c>
      <c r="K29" s="31">
        <f t="shared" si="2"/>
        <v>99.73158365642706</v>
      </c>
      <c r="L29" s="32" t="s">
        <v>29</v>
      </c>
      <c r="M29" s="36">
        <f t="shared" si="3"/>
        <v>76.98682532936675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2020-11-02T07:58:34Z</cp:lastPrinted>
  <dcterms:created xsi:type="dcterms:W3CDTF">2011-02-10T05:09:34Z</dcterms:created>
  <dcterms:modified xsi:type="dcterms:W3CDTF">2020-11-23T12:20:53Z</dcterms:modified>
  <cp:category/>
  <cp:version/>
  <cp:contentType/>
  <cp:contentStatus/>
</cp:coreProperties>
</file>