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<sst xmlns="http://schemas.openxmlformats.org/spreadsheetml/2006/main" count="118" uniqueCount="47">
  <si>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</si>
  <si>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</si>
  <si>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</si>
  <si>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</si>
  <si>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</si>
  <si>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</si>
  <si>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</si>
  <si>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</si>
  <si>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</si>
  <si>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</si>
  <si>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</si>
  <si>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</si>
  <si>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</si>
  <si>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</si>
  <si>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</si>
  <si>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</si>
  <si>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</si>
  <si>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</si>
  <si>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</si>
  <si>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</si>
  <si>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</si>
  <si>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</si>
  <si>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</si>
  <si>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</si>
  <si>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</si>
  <si>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</si>
  <si>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</si>
  <si>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</si>
  <si>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</si>
  <si>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</si>
  <si>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</si>
  <si>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</si>
  <si>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</si>
  <si>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</si>
  <si>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</si>
  <si>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</si>
  <si>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</si>
  <si>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</si>
  <si>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</si>
  <si>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</si>
  <si>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</si>
  <si>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</si>
  <si>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Фактические показатели марта 2019г.</t>
  </si>
  <si>
    <t>Фактические показатели марта 2018г.</t>
  </si>
  <si>
    <t>Плановые показатели на март</t>
  </si>
  <si>
    <t>20.03.2019 года</t>
  </si>
  <si>
    <t xml:space="preserve">Фактические показатели  на 20.03.2019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</si>
</sst>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zoomScalePageLayoutView="0" workbookViewId="0" topLeftCell="A1">
      <selection activeCell="W10" sqref="W10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45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44</v>
      </c>
      <c r="F5" s="40" t="s">
        <v>43</v>
      </c>
      <c r="G5" s="40" t="s">
        <v>42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2206.6000000000004</v>
      </c>
      <c r="D6" s="46">
        <f t="shared" si="0"/>
        <v>302.6</v>
      </c>
      <c r="E6" s="46">
        <f t="shared" si="0"/>
        <v>69</v>
      </c>
      <c r="F6" s="46">
        <f t="shared" si="0"/>
        <v>112.7</v>
      </c>
      <c r="G6" s="46">
        <f t="shared" si="0"/>
        <v>54.800000000000004</v>
      </c>
      <c r="H6" s="46">
        <f t="shared" si="0"/>
        <v>269.5</v>
      </c>
      <c r="I6" s="47">
        <f>H6/C6*100</f>
        <v>12.21335992023928</v>
      </c>
      <c r="J6" s="48" t="s">
        <v>29</v>
      </c>
      <c r="K6" s="49">
        <f>H6/D6*100</f>
        <v>89.06146728354263</v>
      </c>
      <c r="L6" s="50" t="s">
        <v>29</v>
      </c>
      <c r="M6" s="51">
        <f>G6/E6*100</f>
        <v>79.42028985507247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351.1</v>
      </c>
      <c r="D8" s="41">
        <v>59.6</v>
      </c>
      <c r="E8" s="41">
        <v>25</v>
      </c>
      <c r="F8" s="41">
        <v>26.4</v>
      </c>
      <c r="G8" s="41">
        <v>19.1</v>
      </c>
      <c r="H8" s="41">
        <v>53.7</v>
      </c>
      <c r="I8" s="56">
        <f aca="true" t="shared" si="1" ref="I8:I29">H8/C8*100</f>
        <v>15.294787809740814</v>
      </c>
      <c r="J8" s="35" t="s">
        <v>29</v>
      </c>
      <c r="K8" s="27">
        <f aca="true" t="shared" si="2" ref="K8:K29">H8/D8*100</f>
        <v>90.1006711409396</v>
      </c>
      <c r="L8" s="26" t="s">
        <v>29</v>
      </c>
      <c r="M8" s="37">
        <f aca="true" t="shared" si="3" ref="M8:M29">G8/E8*100</f>
        <v>76.4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134.5</v>
      </c>
      <c r="D12" s="41">
        <v>54.9</v>
      </c>
      <c r="E12" s="41">
        <v>33.9</v>
      </c>
      <c r="F12" s="41">
        <v>60.6</v>
      </c>
      <c r="G12" s="41">
        <v>33.1</v>
      </c>
      <c r="H12" s="41">
        <v>55.1</v>
      </c>
      <c r="I12" s="56">
        <f t="shared" si="1"/>
        <v>40.96654275092937</v>
      </c>
      <c r="J12" s="35" t="s">
        <v>29</v>
      </c>
      <c r="K12" s="27">
        <f t="shared" si="2"/>
        <v>100.36429872495447</v>
      </c>
      <c r="L12" s="26" t="s">
        <v>29</v>
      </c>
      <c r="M12" s="37">
        <f t="shared" si="3"/>
        <v>97.64011799410031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104.2</v>
      </c>
      <c r="D14" s="41">
        <v>2</v>
      </c>
      <c r="E14" s="41">
        <v>0.2</v>
      </c>
      <c r="F14" s="41">
        <v>-5.7</v>
      </c>
      <c r="G14" s="41">
        <v>0.1</v>
      </c>
      <c r="H14" s="41">
        <v>1.9</v>
      </c>
      <c r="I14" s="56">
        <f t="shared" si="1"/>
        <v>1.8234165067178503</v>
      </c>
      <c r="J14" s="35" t="s">
        <v>29</v>
      </c>
      <c r="K14" s="27">
        <f t="shared" si="2"/>
        <v>95</v>
      </c>
      <c r="L14" s="26" t="s">
        <v>29</v>
      </c>
      <c r="M14" s="37">
        <f t="shared" si="3"/>
        <v>50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1612.4</v>
      </c>
      <c r="D15" s="41">
        <v>185.1</v>
      </c>
      <c r="E15" s="41">
        <v>8.9</v>
      </c>
      <c r="F15" s="41">
        <v>30.6</v>
      </c>
      <c r="G15" s="41">
        <v>1.9</v>
      </c>
      <c r="H15" s="41">
        <v>158.2</v>
      </c>
      <c r="I15" s="56">
        <f t="shared" si="1"/>
        <v>9.811461175886874</v>
      </c>
      <c r="J15" s="35" t="s">
        <v>29</v>
      </c>
      <c r="K15" s="27">
        <f t="shared" si="2"/>
        <v>85.46731496488384</v>
      </c>
      <c r="L15" s="26" t="s">
        <v>29</v>
      </c>
      <c r="M15" s="37">
        <f t="shared" si="3"/>
        <v>21.34831460674157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4.4</v>
      </c>
      <c r="D16" s="41">
        <v>1</v>
      </c>
      <c r="E16" s="41">
        <v>1</v>
      </c>
      <c r="F16" s="41">
        <v>0.8</v>
      </c>
      <c r="G16" s="41">
        <v>0.6</v>
      </c>
      <c r="H16" s="41">
        <v>0.6</v>
      </c>
      <c r="I16" s="56">
        <f t="shared" si="1"/>
        <v>13.636363636363635</v>
      </c>
      <c r="J16" s="35" t="s">
        <v>29</v>
      </c>
      <c r="K16" s="27">
        <f t="shared" si="2"/>
        <v>60</v>
      </c>
      <c r="L16" s="26" t="s">
        <v>29</v>
      </c>
      <c r="M16" s="37">
        <f t="shared" si="3"/>
        <v>60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296.09999999999997</v>
      </c>
      <c r="D17" s="12">
        <f t="shared" si="4"/>
        <v>94.3</v>
      </c>
      <c r="E17" s="55">
        <f t="shared" si="4"/>
        <v>51.199999999999996</v>
      </c>
      <c r="F17" s="55">
        <f t="shared" si="4"/>
        <v>50.400000000000006</v>
      </c>
      <c r="G17" s="55">
        <f t="shared" si="4"/>
        <v>7.9</v>
      </c>
      <c r="H17" s="55">
        <f t="shared" si="4"/>
        <v>56.1</v>
      </c>
      <c r="I17" s="29">
        <f t="shared" si="1"/>
        <v>18.94630192502533</v>
      </c>
      <c r="J17" s="30" t="s">
        <v>29</v>
      </c>
      <c r="K17" s="31">
        <f t="shared" si="2"/>
        <v>59.490986214209975</v>
      </c>
      <c r="L17" s="32" t="s">
        <v>29</v>
      </c>
      <c r="M17" s="36">
        <f t="shared" si="3"/>
        <v>15.429687500000004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173.4</v>
      </c>
      <c r="D20" s="41">
        <v>43.3</v>
      </c>
      <c r="E20" s="41">
        <v>43.3</v>
      </c>
      <c r="F20" s="41">
        <v>41.6</v>
      </c>
      <c r="G20" s="41">
        <v>0</v>
      </c>
      <c r="H20" s="41">
        <v>0</v>
      </c>
      <c r="I20" s="56">
        <f t="shared" si="1"/>
        <v>0</v>
      </c>
      <c r="J20" s="35" t="s">
        <v>29</v>
      </c>
      <c r="K20" s="27">
        <f t="shared" si="2"/>
        <v>0</v>
      </c>
      <c r="L20" s="26" t="s">
        <v>29</v>
      </c>
      <c r="M20" s="37">
        <f t="shared" si="3"/>
        <v>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95.5</v>
      </c>
      <c r="D21" s="41">
        <v>23.8</v>
      </c>
      <c r="E21" s="41">
        <v>7.9</v>
      </c>
      <c r="F21" s="41">
        <v>7.6</v>
      </c>
      <c r="G21" s="41">
        <v>7.9</v>
      </c>
      <c r="H21" s="41">
        <v>23.9</v>
      </c>
      <c r="I21" s="56">
        <f t="shared" si="1"/>
        <v>25.0261780104712</v>
      </c>
      <c r="J21" s="35" t="s">
        <v>29</v>
      </c>
      <c r="K21" s="27">
        <f t="shared" si="2"/>
        <v>100.42016806722688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27.2</v>
      </c>
      <c r="D27" s="41">
        <v>27.2</v>
      </c>
      <c r="E27" s="41">
        <v>0</v>
      </c>
      <c r="F27" s="41">
        <v>1.2</v>
      </c>
      <c r="G27" s="41">
        <v>0</v>
      </c>
      <c r="H27" s="41">
        <v>32.2</v>
      </c>
      <c r="I27" s="56">
        <f t="shared" si="1"/>
        <v>118.38235294117649</v>
      </c>
      <c r="J27" s="35" t="s">
        <v>29</v>
      </c>
      <c r="K27" s="27">
        <f t="shared" si="2"/>
        <v>118.38235294117649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2502.7000000000003</v>
      </c>
      <c r="D29" s="9">
        <f t="shared" si="5"/>
        <v>396.90000000000003</v>
      </c>
      <c r="E29" s="9">
        <f t="shared" si="5"/>
        <v>120.19999999999999</v>
      </c>
      <c r="F29" s="9">
        <f t="shared" si="5"/>
        <v>163.10000000000002</v>
      </c>
      <c r="G29" s="9">
        <f t="shared" si="5"/>
        <v>62.7</v>
      </c>
      <c r="H29" s="9">
        <f t="shared" si="5"/>
        <v>325.6</v>
      </c>
      <c r="I29" s="29">
        <f t="shared" si="1"/>
        <v>13.009949254804809</v>
      </c>
      <c r="J29" s="30" t="s">
        <v>29</v>
      </c>
      <c r="K29" s="31">
        <f t="shared" si="2"/>
        <v>82.03577727387251</v>
      </c>
      <c r="L29" s="32" t="s">
        <v>29</v>
      </c>
      <c r="M29" s="36">
        <f t="shared" si="3"/>
        <v>52.16306156405991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2019-03-07T11:42:41Z</cp:lastPrinted>
  <dcterms:created xsi:type="dcterms:W3CDTF">2011-02-10T05:09:34Z</dcterms:created>
  <dcterms:modified xsi:type="dcterms:W3CDTF">2019-03-21T06:11:13Z</dcterms:modified>
  <cp:category/>
  <cp:version/>
  <cp:contentType/>
  <cp:contentStatus/>
</cp:coreProperties>
</file>