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<sst xmlns="http://schemas.openxmlformats.org/spreadsheetml/2006/main" count="118" uniqueCount="47">
  <si>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</si>
  <si>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</si>
  <si>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</si>
  <si>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</si>
  <si>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</si>
  <si>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</si>
  <si>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</si>
  <si>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</si>
  <si>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</si>
  <si>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</si>
  <si>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</si>
  <si>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</si>
  <si>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</si>
  <si>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</si>
  <si>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</si>
  <si>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</si>
  <si>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</si>
  <si>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</si>
  <si>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</si>
  <si>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</si>
  <si>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</si>
  <si>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</si>
  <si>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</si>
  <si>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</si>
  <si>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</si>
  <si>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</si>
  <si>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</si>
  <si>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</si>
  <si>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</si>
  <si>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</si>
  <si>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</si>
  <si>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</si>
  <si>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</si>
  <si>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</si>
  <si>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</si>
  <si>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</si>
  <si>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</si>
  <si>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</si>
  <si>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</si>
  <si>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</si>
  <si>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</si>
  <si>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</si>
  <si>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10.03.2021 года</t>
  </si>
  <si>
    <t>Плановые показатели на март</t>
  </si>
  <si>
    <t>Фактические показатели март 2020г.</t>
  </si>
  <si>
    <t>Фактические показатели март 2021г.</t>
  </si>
  <si>
    <t xml:space="preserve">Фактические показатели  на 10.03.2021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</si>
</sst>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R21" sqref="R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396.4</v>
      </c>
      <c r="E6" s="46">
        <f t="shared" si="0"/>
        <v>322.3</v>
      </c>
      <c r="F6" s="46">
        <f t="shared" si="0"/>
        <v>412.5</v>
      </c>
      <c r="G6" s="46">
        <f t="shared" si="0"/>
        <v>44.6</v>
      </c>
      <c r="H6" s="46">
        <f t="shared" si="0"/>
        <v>118.8</v>
      </c>
      <c r="I6" s="47">
        <f>H6/C6*100</f>
        <v>5.123118720082798</v>
      </c>
      <c r="J6" s="48" t="s">
        <v>29</v>
      </c>
      <c r="K6" s="49">
        <f>H6/D6*100</f>
        <v>29.969727547931384</v>
      </c>
      <c r="L6" s="50" t="s">
        <v>29</v>
      </c>
      <c r="M6" s="51">
        <f>G6/E6*100</f>
        <v>13.838039094011789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41</v>
      </c>
      <c r="E8" s="41">
        <v>15.7</v>
      </c>
      <c r="F8" s="41">
        <v>23.4</v>
      </c>
      <c r="G8" s="41">
        <v>10.4</v>
      </c>
      <c r="H8" s="41">
        <v>35.7</v>
      </c>
      <c r="I8" s="56">
        <f aca="true" t="shared" si="1" ref="I8:I29">H8/C8*100</f>
        <v>17.71712158808933</v>
      </c>
      <c r="J8" s="35" t="s">
        <v>29</v>
      </c>
      <c r="K8" s="27">
        <f aca="true" t="shared" si="2" ref="K8:K29">H8/D8*100</f>
        <v>87.07317073170732</v>
      </c>
      <c r="L8" s="26" t="s">
        <v>29</v>
      </c>
      <c r="M8" s="37">
        <f aca="true" t="shared" si="3" ref="M8:M29">G8/E8*100</f>
        <v>66.24203821656052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161.4</v>
      </c>
      <c r="E12" s="41">
        <v>158.3</v>
      </c>
      <c r="F12" s="41">
        <v>171.9</v>
      </c>
      <c r="G12" s="41">
        <v>0.3</v>
      </c>
      <c r="H12" s="41">
        <v>3.4</v>
      </c>
      <c r="I12" s="56">
        <f t="shared" si="1"/>
        <v>1.044546850998464</v>
      </c>
      <c r="J12" s="35" t="s">
        <v>29</v>
      </c>
      <c r="K12" s="27">
        <f t="shared" si="2"/>
        <v>2.1065675340768277</v>
      </c>
      <c r="L12" s="26" t="s">
        <v>29</v>
      </c>
      <c r="M12" s="37">
        <f t="shared" si="3"/>
        <v>0.1895135818066961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3.1</v>
      </c>
      <c r="E14" s="41">
        <v>0.5</v>
      </c>
      <c r="F14" s="41">
        <v>10.4</v>
      </c>
      <c r="G14" s="41">
        <v>1.3</v>
      </c>
      <c r="H14" s="41">
        <v>3.9</v>
      </c>
      <c r="I14" s="56">
        <f t="shared" si="1"/>
        <v>2.5759577278731833</v>
      </c>
      <c r="J14" s="35" t="s">
        <v>29</v>
      </c>
      <c r="K14" s="27">
        <f t="shared" si="2"/>
        <v>125.80645161290323</v>
      </c>
      <c r="L14" s="26" t="s">
        <v>29</v>
      </c>
      <c r="M14" s="37">
        <f t="shared" si="3"/>
        <v>260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190.9</v>
      </c>
      <c r="E15" s="41">
        <v>147.8</v>
      </c>
      <c r="F15" s="41">
        <v>206.8</v>
      </c>
      <c r="G15" s="41">
        <v>32.6</v>
      </c>
      <c r="H15" s="41">
        <v>75.8</v>
      </c>
      <c r="I15" s="56">
        <f t="shared" si="1"/>
        <v>4.620542517525145</v>
      </c>
      <c r="J15" s="35" t="s">
        <v>29</v>
      </c>
      <c r="K15" s="27">
        <f t="shared" si="2"/>
        <v>39.70665269774751</v>
      </c>
      <c r="L15" s="26" t="s">
        <v>29</v>
      </c>
      <c r="M15" s="37">
        <f t="shared" si="3"/>
        <v>22.056833558863328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77.9</v>
      </c>
      <c r="E17" s="55">
        <f t="shared" si="4"/>
        <v>56.3</v>
      </c>
      <c r="F17" s="55">
        <f t="shared" si="4"/>
        <v>53.6</v>
      </c>
      <c r="G17" s="55">
        <f t="shared" si="4"/>
        <v>8.7</v>
      </c>
      <c r="H17" s="55">
        <f t="shared" si="4"/>
        <v>30.4</v>
      </c>
      <c r="I17" s="29">
        <f t="shared" si="1"/>
        <v>10.333106730115569</v>
      </c>
      <c r="J17" s="30" t="s">
        <v>29</v>
      </c>
      <c r="K17" s="31">
        <f t="shared" si="2"/>
        <v>39.02439024390244</v>
      </c>
      <c r="L17" s="32" t="s">
        <v>29</v>
      </c>
      <c r="M17" s="36">
        <f t="shared" si="3"/>
        <v>15.452930728241562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44.4</v>
      </c>
      <c r="E20" s="41">
        <v>44.4</v>
      </c>
      <c r="F20" s="41">
        <v>45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30.5</v>
      </c>
      <c r="E21" s="41">
        <v>8.9</v>
      </c>
      <c r="F21" s="41">
        <v>8.6</v>
      </c>
      <c r="G21" s="41">
        <v>8.7</v>
      </c>
      <c r="H21" s="41">
        <v>30.4</v>
      </c>
      <c r="I21" s="56">
        <f t="shared" si="1"/>
        <v>28.27906976744186</v>
      </c>
      <c r="J21" s="35" t="s">
        <v>29</v>
      </c>
      <c r="K21" s="27">
        <f t="shared" si="2"/>
        <v>99.67213114754098</v>
      </c>
      <c r="L21" s="26" t="s">
        <v>29</v>
      </c>
      <c r="M21" s="37">
        <f t="shared" si="3"/>
        <v>97.75280898876403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3</v>
      </c>
      <c r="E27" s="41">
        <v>3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474.29999999999995</v>
      </c>
      <c r="E29" s="9">
        <f t="shared" si="5"/>
        <v>378.6</v>
      </c>
      <c r="F29" s="9">
        <f t="shared" si="5"/>
        <v>466.1</v>
      </c>
      <c r="G29" s="9">
        <f t="shared" si="5"/>
        <v>53.3</v>
      </c>
      <c r="H29" s="9">
        <f t="shared" si="5"/>
        <v>149.2</v>
      </c>
      <c r="I29" s="29">
        <f t="shared" si="1"/>
        <v>5.7096934675289885</v>
      </c>
      <c r="J29" s="30" t="s">
        <v>29</v>
      </c>
      <c r="K29" s="31">
        <f t="shared" si="2"/>
        <v>31.456883828800336</v>
      </c>
      <c r="L29" s="32" t="s">
        <v>29</v>
      </c>
      <c r="M29" s="36">
        <f t="shared" si="3"/>
        <v>14.078182778658213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2021-03-11T07:08:16Z</dcterms:modified>
  <cp:category/>
  <cp:version/>
  <cp:contentType/>
  <cp:contentStatus/>
</cp:coreProperties>
</file>