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<sst xmlns="http://schemas.openxmlformats.org/spreadsheetml/2006/main" count="118" uniqueCount="47">
  <si>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</si>
  <si>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</si>
  <si>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</si>
  <si>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</si>
  <si>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</si>
  <si>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</si>
  <si>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</si>
  <si>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</si>
  <si>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</si>
  <si>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</si>
  <si>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</si>
  <si>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</si>
  <si>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</si>
  <si>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</si>
  <si>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</si>
  <si>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</si>
  <si>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</si>
  <si>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</si>
  <si>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</si>
  <si>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</si>
  <si>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</si>
  <si>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</si>
  <si>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</si>
  <si>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</si>
  <si>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</si>
  <si>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</si>
  <si>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</si>
  <si>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</si>
  <si>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</si>
  <si>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</si>
  <si>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</si>
  <si>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</si>
  <si>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</si>
  <si>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</si>
  <si>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</si>
  <si>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</si>
  <si>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</si>
  <si>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</si>
  <si>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</si>
  <si>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</si>
  <si>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</si>
  <si>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</si>
  <si>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май</t>
  </si>
  <si>
    <t>Фактические показатели май 2020г.</t>
  </si>
  <si>
    <t>Фактические показатели май 2021г.</t>
  </si>
  <si>
    <t>20.05.2021 года</t>
  </si>
  <si>
    <t xml:space="preserve">Фактические показатели  на 20.05.2021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</si>
</sst>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V26" sqref="V26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2318.9</v>
      </c>
      <c r="D6" s="46">
        <f t="shared" si="0"/>
        <v>600.2</v>
      </c>
      <c r="E6" s="46">
        <f t="shared" si="0"/>
        <v>71.60000000000001</v>
      </c>
      <c r="F6" s="46">
        <f t="shared" si="0"/>
        <v>151</v>
      </c>
      <c r="G6" s="46">
        <f t="shared" si="0"/>
        <v>24.7</v>
      </c>
      <c r="H6" s="46">
        <f t="shared" si="0"/>
        <v>691.9</v>
      </c>
      <c r="I6" s="47">
        <f>H6/C6*100</f>
        <v>29.837422916037777</v>
      </c>
      <c r="J6" s="48" t="s">
        <v>29</v>
      </c>
      <c r="K6" s="49">
        <f>H6/D6*100</f>
        <v>115.27824058647116</v>
      </c>
      <c r="L6" s="50" t="s">
        <v>29</v>
      </c>
      <c r="M6" s="51">
        <f>G6/E6*100</f>
        <v>34.49720670391061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104</v>
      </c>
      <c r="E8" s="41">
        <v>11.9</v>
      </c>
      <c r="F8" s="41">
        <v>28.1</v>
      </c>
      <c r="G8" s="41">
        <v>19.9</v>
      </c>
      <c r="H8" s="41">
        <v>98.9</v>
      </c>
      <c r="I8" s="56">
        <f aca="true" t="shared" si="1" ref="I8:I29">H8/C8*100</f>
        <v>49.0818858560794</v>
      </c>
      <c r="J8" s="35" t="s">
        <v>29</v>
      </c>
      <c r="K8" s="27">
        <f aca="true" t="shared" si="2" ref="K8:K29">H8/D8*100</f>
        <v>95.09615384615385</v>
      </c>
      <c r="L8" s="26" t="s">
        <v>29</v>
      </c>
      <c r="M8" s="37">
        <f aca="true" t="shared" si="3" ref="M8:M29">G8/E8*100</f>
        <v>167.2268907563025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325.5</v>
      </c>
      <c r="D12" s="41">
        <v>325.5</v>
      </c>
      <c r="E12" s="41">
        <v>0</v>
      </c>
      <c r="F12" s="41">
        <v>4.3</v>
      </c>
      <c r="G12" s="41">
        <v>-2.9</v>
      </c>
      <c r="H12" s="41">
        <v>477.2</v>
      </c>
      <c r="I12" s="56">
        <f t="shared" si="1"/>
        <v>146.605222734255</v>
      </c>
      <c r="J12" s="35" t="s">
        <v>29</v>
      </c>
      <c r="K12" s="27">
        <f t="shared" si="2"/>
        <v>146.605222734255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5.5</v>
      </c>
      <c r="E14" s="41">
        <v>0.5</v>
      </c>
      <c r="F14" s="41">
        <v>0.8</v>
      </c>
      <c r="G14" s="41">
        <v>1.4</v>
      </c>
      <c r="H14" s="41">
        <v>6</v>
      </c>
      <c r="I14" s="56">
        <f t="shared" si="1"/>
        <v>3.963011889035667</v>
      </c>
      <c r="J14" s="35" t="s">
        <v>29</v>
      </c>
      <c r="K14" s="27">
        <f t="shared" si="2"/>
        <v>109.09090909090908</v>
      </c>
      <c r="L14" s="26" t="s">
        <v>29</v>
      </c>
      <c r="M14" s="37">
        <f t="shared" si="3"/>
        <v>280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165.2</v>
      </c>
      <c r="E15" s="41">
        <v>59.2</v>
      </c>
      <c r="F15" s="41">
        <v>117.8</v>
      </c>
      <c r="G15" s="41">
        <v>6.3</v>
      </c>
      <c r="H15" s="41">
        <v>109.8</v>
      </c>
      <c r="I15" s="56">
        <f t="shared" si="1"/>
        <v>6.693081377628772</v>
      </c>
      <c r="J15" s="35" t="s">
        <v>29</v>
      </c>
      <c r="K15" s="27">
        <f t="shared" si="2"/>
        <v>66.46489104116223</v>
      </c>
      <c r="L15" s="26" t="s">
        <v>29</v>
      </c>
      <c r="M15" s="37">
        <f t="shared" si="3"/>
        <v>10.641891891891891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169.5</v>
      </c>
      <c r="E17" s="55">
        <f t="shared" si="4"/>
        <v>9</v>
      </c>
      <c r="F17" s="55">
        <f t="shared" si="4"/>
        <v>8.6</v>
      </c>
      <c r="G17" s="55">
        <f t="shared" si="4"/>
        <v>16.099999999999998</v>
      </c>
      <c r="H17" s="55">
        <f t="shared" si="4"/>
        <v>123.3</v>
      </c>
      <c r="I17" s="29">
        <f t="shared" si="1"/>
        <v>41.91026512576478</v>
      </c>
      <c r="J17" s="30" t="s">
        <v>29</v>
      </c>
      <c r="K17" s="31">
        <f t="shared" si="2"/>
        <v>72.7433628318584</v>
      </c>
      <c r="L17" s="32" t="s">
        <v>29</v>
      </c>
      <c r="M17" s="36">
        <f t="shared" si="3"/>
        <v>178.88888888888889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88.6</v>
      </c>
      <c r="E20" s="41">
        <v>0</v>
      </c>
      <c r="F20" s="41">
        <v>0</v>
      </c>
      <c r="G20" s="41">
        <v>0.1</v>
      </c>
      <c r="H20" s="41">
        <v>44.3</v>
      </c>
      <c r="I20" s="56">
        <f t="shared" si="1"/>
        <v>24.95774647887324</v>
      </c>
      <c r="J20" s="35" t="s">
        <v>29</v>
      </c>
      <c r="K20" s="27">
        <f t="shared" si="2"/>
        <v>50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75.1</v>
      </c>
      <c r="E21" s="41">
        <v>9</v>
      </c>
      <c r="F21" s="41">
        <v>8.6</v>
      </c>
      <c r="G21" s="41">
        <v>15.7</v>
      </c>
      <c r="H21" s="41">
        <v>72.9</v>
      </c>
      <c r="I21" s="56">
        <f t="shared" si="1"/>
        <v>67.8139534883721</v>
      </c>
      <c r="J21" s="35" t="s">
        <v>29</v>
      </c>
      <c r="K21" s="27">
        <f t="shared" si="2"/>
        <v>97.07057256990682</v>
      </c>
      <c r="L21" s="26" t="s">
        <v>29</v>
      </c>
      <c r="M21" s="37">
        <f t="shared" si="3"/>
        <v>174.44444444444446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5.8</v>
      </c>
      <c r="E27" s="41">
        <v>0</v>
      </c>
      <c r="F27" s="41">
        <v>0</v>
      </c>
      <c r="G27" s="41">
        <v>0.3</v>
      </c>
      <c r="H27" s="41">
        <v>6.1</v>
      </c>
      <c r="I27" s="56">
        <f t="shared" si="1"/>
        <v>66.30434782608697</v>
      </c>
      <c r="J27" s="35" t="s">
        <v>29</v>
      </c>
      <c r="K27" s="27">
        <f t="shared" si="2"/>
        <v>105.17241379310344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2613.1</v>
      </c>
      <c r="D29" s="9">
        <f t="shared" si="5"/>
        <v>769.7</v>
      </c>
      <c r="E29" s="9">
        <f t="shared" si="5"/>
        <v>80.60000000000001</v>
      </c>
      <c r="F29" s="9">
        <f t="shared" si="5"/>
        <v>159.6</v>
      </c>
      <c r="G29" s="9">
        <f t="shared" si="5"/>
        <v>40.8</v>
      </c>
      <c r="H29" s="9">
        <f t="shared" si="5"/>
        <v>815.1999999999999</v>
      </c>
      <c r="I29" s="29">
        <f t="shared" si="1"/>
        <v>31.196662967356776</v>
      </c>
      <c r="J29" s="30" t="s">
        <v>29</v>
      </c>
      <c r="K29" s="31">
        <f t="shared" si="2"/>
        <v>105.9113940496297</v>
      </c>
      <c r="L29" s="32" t="s">
        <v>29</v>
      </c>
      <c r="M29" s="36">
        <f t="shared" si="3"/>
        <v>50.62034739454093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2021-04-01T07:27:32Z</cp:lastPrinted>
  <dcterms:created xsi:type="dcterms:W3CDTF">2011-02-10T05:09:34Z</dcterms:created>
  <dcterms:modified xsi:type="dcterms:W3CDTF">2021-05-21T08:40:39Z</dcterms:modified>
  <cp:category/>
  <cp:version/>
  <cp:contentType/>
  <cp:contentStatus/>
</cp:coreProperties>
</file>