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<sst xmlns="http://schemas.openxmlformats.org/spreadsheetml/2006/main" count="118" uniqueCount="47">
  <si>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</si>
  <si>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</si>
  <si>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</si>
  <si>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</si>
  <si>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</si>
  <si>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</si>
  <si>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</si>
  <si>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</si>
  <si>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</si>
  <si>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</si>
  <si>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</si>
  <si>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</si>
  <si>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</si>
  <si>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</si>
  <si>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</si>
  <si>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</si>
  <si>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</si>
  <si>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</si>
  <si>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</si>
  <si>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</si>
  <si>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</si>
  <si>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</si>
  <si>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</si>
  <si>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</si>
  <si>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</si>
  <si>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</si>
  <si>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</si>
  <si>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</si>
  <si>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</si>
  <si>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</si>
  <si>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</si>
  <si>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</si>
  <si>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</si>
  <si>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</si>
  <si>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</si>
  <si>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</si>
  <si>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</si>
  <si>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</si>
  <si>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</si>
  <si>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</si>
  <si>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</si>
  <si>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</si>
  <si>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май</t>
  </si>
  <si>
    <t>Фактические показатели май 2019г.</t>
  </si>
  <si>
    <t>Фактические показатели май 2020г.</t>
  </si>
  <si>
    <t>20.05.2020 года</t>
  </si>
  <si>
    <t xml:space="preserve">Фактические показатели  на 20.05.2020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</si>
</sst>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18" sqref="X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551.9</v>
      </c>
      <c r="E6" s="46">
        <f t="shared" si="0"/>
        <v>21.9</v>
      </c>
      <c r="F6" s="46">
        <f t="shared" si="0"/>
        <v>31.799999999999997</v>
      </c>
      <c r="G6" s="46">
        <f t="shared" si="0"/>
        <v>33.8</v>
      </c>
      <c r="H6" s="46">
        <f t="shared" si="0"/>
        <v>563.7</v>
      </c>
      <c r="I6" s="47">
        <f>H6/C6*100</f>
        <v>25.611085870059064</v>
      </c>
      <c r="J6" s="48" t="s">
        <v>29</v>
      </c>
      <c r="K6" s="49">
        <f>H6/D6*100</f>
        <v>102.13806849066862</v>
      </c>
      <c r="L6" s="50" t="s">
        <v>29</v>
      </c>
      <c r="M6" s="51">
        <f>G6/E6*100</f>
        <v>154.337899543379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103.3</v>
      </c>
      <c r="E8" s="41">
        <v>15.9</v>
      </c>
      <c r="F8" s="41">
        <v>21.9</v>
      </c>
      <c r="G8" s="41">
        <v>25</v>
      </c>
      <c r="H8" s="41">
        <v>112.4</v>
      </c>
      <c r="I8" s="56">
        <f aca="true" t="shared" si="1" ref="I8:I29">H8/C8*100</f>
        <v>50.813743218806515</v>
      </c>
      <c r="J8" s="35" t="s">
        <v>29</v>
      </c>
      <c r="K8" s="27">
        <f aca="true" t="shared" si="2" ref="K8:K29">H8/D8*100</f>
        <v>108.80929332042595</v>
      </c>
      <c r="L8" s="26" t="s">
        <v>29</v>
      </c>
      <c r="M8" s="37">
        <f aca="true" t="shared" si="3" ref="M8:M29">G8/E8*100</f>
        <v>157.2327044025157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0</v>
      </c>
      <c r="F12" s="41">
        <v>0.9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14.2</v>
      </c>
      <c r="E14" s="41">
        <v>0.5</v>
      </c>
      <c r="F14" s="41">
        <v>0</v>
      </c>
      <c r="G14" s="41">
        <v>0.7</v>
      </c>
      <c r="H14" s="41">
        <v>14.5</v>
      </c>
      <c r="I14" s="56">
        <f t="shared" si="1"/>
        <v>13.004484304932735</v>
      </c>
      <c r="J14" s="35" t="s">
        <v>29</v>
      </c>
      <c r="K14" s="27">
        <f t="shared" si="2"/>
        <v>102.11267605633803</v>
      </c>
      <c r="L14" s="26" t="s">
        <v>29</v>
      </c>
      <c r="M14" s="37">
        <f t="shared" si="3"/>
        <v>140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241.9</v>
      </c>
      <c r="E15" s="41">
        <v>5.5</v>
      </c>
      <c r="F15" s="41">
        <v>9</v>
      </c>
      <c r="G15" s="41">
        <v>8.1</v>
      </c>
      <c r="H15" s="41">
        <v>244.3</v>
      </c>
      <c r="I15" s="56">
        <f t="shared" si="1"/>
        <v>15.255401523666793</v>
      </c>
      <c r="J15" s="35" t="s">
        <v>29</v>
      </c>
      <c r="K15" s="27">
        <f t="shared" si="2"/>
        <v>100.99214551467549</v>
      </c>
      <c r="L15" s="26" t="s">
        <v>29</v>
      </c>
      <c r="M15" s="37">
        <f t="shared" si="3"/>
        <v>147.27272727272725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89.4</v>
      </c>
      <c r="E17" s="55">
        <f t="shared" si="4"/>
        <v>8.6</v>
      </c>
      <c r="F17" s="55">
        <f t="shared" si="4"/>
        <v>8</v>
      </c>
      <c r="G17" s="55">
        <f t="shared" si="4"/>
        <v>8.6</v>
      </c>
      <c r="H17" s="55">
        <f t="shared" si="4"/>
        <v>89.5</v>
      </c>
      <c r="I17" s="29">
        <f t="shared" si="1"/>
        <v>29.62595167163191</v>
      </c>
      <c r="J17" s="30" t="s">
        <v>29</v>
      </c>
      <c r="K17" s="31">
        <f t="shared" si="2"/>
        <v>100.11185682326622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36.4</v>
      </c>
      <c r="E21" s="41">
        <v>8.6</v>
      </c>
      <c r="F21" s="41">
        <v>8</v>
      </c>
      <c r="G21" s="41">
        <v>8.6</v>
      </c>
      <c r="H21" s="41">
        <v>36.5</v>
      </c>
      <c r="I21" s="56">
        <f t="shared" si="1"/>
        <v>35.29980657640232</v>
      </c>
      <c r="J21" s="35" t="s">
        <v>29</v>
      </c>
      <c r="K21" s="27">
        <f t="shared" si="2"/>
        <v>100.27472527472527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641.3</v>
      </c>
      <c r="E29" s="9">
        <f t="shared" si="5"/>
        <v>30.5</v>
      </c>
      <c r="F29" s="9">
        <f t="shared" si="5"/>
        <v>39.8</v>
      </c>
      <c r="G29" s="9">
        <f t="shared" si="5"/>
        <v>42.4</v>
      </c>
      <c r="H29" s="9">
        <f t="shared" si="5"/>
        <v>653.2</v>
      </c>
      <c r="I29" s="29">
        <f t="shared" si="1"/>
        <v>26.095641404658227</v>
      </c>
      <c r="J29" s="30" t="s">
        <v>29</v>
      </c>
      <c r="K29" s="31">
        <f t="shared" si="2"/>
        <v>101.85560580071731</v>
      </c>
      <c r="L29" s="32" t="s">
        <v>29</v>
      </c>
      <c r="M29" s="36">
        <f t="shared" si="3"/>
        <v>139.01639344262296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2020-05-22T06:38:38Z</dcterms:modified>
  <cp:category/>
  <cp:version/>
  <cp:contentType/>
  <cp:contentStatus/>
</cp:coreProperties>
</file>