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<sst xmlns="http://schemas.openxmlformats.org/spreadsheetml/2006/main" count="118" uniqueCount="47">
  <si>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</si>
  <si>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</si>
  <si>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</si>
  <si>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</si>
  <si>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</si>
  <si>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</si>
  <si>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</si>
  <si>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</si>
  <si>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</si>
  <si>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</si>
  <si>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</si>
  <si>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</si>
  <si>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</si>
  <si>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</si>
  <si>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</si>
  <si>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</si>
  <si>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</si>
  <si>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</si>
  <si>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</si>
  <si>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</si>
  <si>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</si>
  <si>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</si>
  <si>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</si>
  <si>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</si>
  <si>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</si>
  <si>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</si>
  <si>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</si>
  <si>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</si>
  <si>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</si>
  <si>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</si>
  <si>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</si>
  <si>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</si>
  <si>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</si>
  <si>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</si>
  <si>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</si>
  <si>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</si>
  <si>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</si>
  <si>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</si>
  <si>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</si>
  <si>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</si>
  <si>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</si>
  <si>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</si>
  <si>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10.05.2019 года</t>
  </si>
  <si>
    <t xml:space="preserve">Фактические показатели  на 10.05.2019 вкл. </t>
  </si>
  <si>
    <t>Плановые показатели на май</t>
  </si>
  <si>
    <t>Фактические показатели май 2018г.</t>
  </si>
  <si>
    <t>Фактические показатели май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</si>
</sst>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93" zoomScaleSheetLayoutView="93" zoomScalePageLayoutView="0" workbookViewId="0" topLeftCell="A1">
      <selection activeCell="U26" sqref="U2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45</v>
      </c>
      <c r="G5" s="40" t="s">
        <v>46</v>
      </c>
      <c r="H5" s="40" t="s">
        <v>43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497.2</v>
      </c>
      <c r="E6" s="46">
        <f t="shared" si="0"/>
        <v>34.2</v>
      </c>
      <c r="F6" s="46">
        <f t="shared" si="0"/>
        <v>41.800000000000004</v>
      </c>
      <c r="G6" s="46">
        <f t="shared" si="0"/>
        <v>15.4</v>
      </c>
      <c r="H6" s="46">
        <f t="shared" si="0"/>
        <v>513.8</v>
      </c>
      <c r="I6" s="47">
        <f>H6/C6*100</f>
        <v>23.284691380404237</v>
      </c>
      <c r="J6" s="48" t="s">
        <v>29</v>
      </c>
      <c r="K6" s="49">
        <f>H6/D6*100</f>
        <v>103.33869670152855</v>
      </c>
      <c r="L6" s="50" t="s">
        <v>29</v>
      </c>
      <c r="M6" s="51">
        <f>G6/E6*100</f>
        <v>45.02923976608187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126.9</v>
      </c>
      <c r="E8" s="41">
        <v>25</v>
      </c>
      <c r="F8" s="41">
        <v>28.8</v>
      </c>
      <c r="G8" s="41">
        <v>8.9</v>
      </c>
      <c r="H8" s="41">
        <v>85.3</v>
      </c>
      <c r="I8" s="56">
        <f aca="true" t="shared" si="1" ref="I8:I29">H8/C8*100</f>
        <v>24.29507262888066</v>
      </c>
      <c r="J8" s="35" t="s">
        <v>29</v>
      </c>
      <c r="K8" s="27">
        <f aca="true" t="shared" si="2" ref="K8:K29">H8/D8*100</f>
        <v>67.21828211189913</v>
      </c>
      <c r="L8" s="26" t="s">
        <v>29</v>
      </c>
      <c r="M8" s="37">
        <f aca="true" t="shared" si="3" ref="M8:M29">G8/E8*100</f>
        <v>35.6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134.5</v>
      </c>
      <c r="E12" s="41">
        <v>0</v>
      </c>
      <c r="F12" s="41">
        <v>0</v>
      </c>
      <c r="G12" s="41">
        <v>0</v>
      </c>
      <c r="H12" s="41">
        <v>198.1</v>
      </c>
      <c r="I12" s="56">
        <f t="shared" si="1"/>
        <v>147.28624535315984</v>
      </c>
      <c r="J12" s="35" t="s">
        <v>29</v>
      </c>
      <c r="K12" s="27">
        <f t="shared" si="2"/>
        <v>147.28624535315984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3.3</v>
      </c>
      <c r="E14" s="41">
        <v>0.2</v>
      </c>
      <c r="F14" s="41">
        <v>0.1</v>
      </c>
      <c r="G14" s="41">
        <v>0</v>
      </c>
      <c r="H14" s="41">
        <v>2.9</v>
      </c>
      <c r="I14" s="56">
        <f t="shared" si="1"/>
        <v>2.783109404990403</v>
      </c>
      <c r="J14" s="35" t="s">
        <v>29</v>
      </c>
      <c r="K14" s="27">
        <f t="shared" si="2"/>
        <v>87.87878787878788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229.5</v>
      </c>
      <c r="E15" s="41">
        <v>8</v>
      </c>
      <c r="F15" s="41">
        <v>11.9</v>
      </c>
      <c r="G15" s="41">
        <v>6.5</v>
      </c>
      <c r="H15" s="41">
        <v>226.1</v>
      </c>
      <c r="I15" s="56">
        <f t="shared" si="1"/>
        <v>14.022575043413543</v>
      </c>
      <c r="J15" s="35" t="s">
        <v>29</v>
      </c>
      <c r="K15" s="27">
        <f t="shared" si="2"/>
        <v>98.51851851851852</v>
      </c>
      <c r="L15" s="26" t="s">
        <v>29</v>
      </c>
      <c r="M15" s="37">
        <f t="shared" si="3"/>
        <v>81.25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</v>
      </c>
      <c r="E16" s="41">
        <v>1</v>
      </c>
      <c r="F16" s="41">
        <v>1</v>
      </c>
      <c r="G16" s="41">
        <v>0</v>
      </c>
      <c r="H16" s="41">
        <v>1.4</v>
      </c>
      <c r="I16" s="56">
        <f t="shared" si="1"/>
        <v>31.818181818181813</v>
      </c>
      <c r="J16" s="35" t="s">
        <v>29</v>
      </c>
      <c r="K16" s="27">
        <f t="shared" si="2"/>
        <v>46.666666666666664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155.2</v>
      </c>
      <c r="E17" s="55">
        <f t="shared" si="4"/>
        <v>8</v>
      </c>
      <c r="F17" s="55">
        <f t="shared" si="4"/>
        <v>7.6</v>
      </c>
      <c r="G17" s="55">
        <f t="shared" si="4"/>
        <v>0</v>
      </c>
      <c r="H17" s="55">
        <f t="shared" si="4"/>
        <v>108.3</v>
      </c>
      <c r="I17" s="29">
        <f t="shared" si="1"/>
        <v>36.575481256332324</v>
      </c>
      <c r="J17" s="30" t="s">
        <v>29</v>
      </c>
      <c r="K17" s="31">
        <f t="shared" si="2"/>
        <v>69.78092783505156</v>
      </c>
      <c r="L17" s="32" t="s">
        <v>29</v>
      </c>
      <c r="M17" s="36">
        <f t="shared" si="3"/>
        <v>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45.6</v>
      </c>
      <c r="I20" s="56">
        <f t="shared" si="1"/>
        <v>26.297577854671278</v>
      </c>
      <c r="J20" s="35" t="s">
        <v>29</v>
      </c>
      <c r="K20" s="27">
        <f t="shared" si="2"/>
        <v>52.595155709342556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41.3</v>
      </c>
      <c r="E21" s="41">
        <v>8</v>
      </c>
      <c r="F21" s="41">
        <v>7.6</v>
      </c>
      <c r="G21" s="41">
        <v>0</v>
      </c>
      <c r="H21" s="41">
        <v>25.5</v>
      </c>
      <c r="I21" s="56">
        <f t="shared" si="1"/>
        <v>26.701570680628272</v>
      </c>
      <c r="J21" s="35" t="s">
        <v>29</v>
      </c>
      <c r="K21" s="27">
        <f t="shared" si="2"/>
        <v>61.743341404358354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37.2</v>
      </c>
      <c r="I27" s="56">
        <f t="shared" si="1"/>
        <v>136.76470588235296</v>
      </c>
      <c r="J27" s="35" t="s">
        <v>29</v>
      </c>
      <c r="K27" s="27">
        <f t="shared" si="2"/>
        <v>136.76470588235296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652.4</v>
      </c>
      <c r="E29" s="9">
        <f t="shared" si="5"/>
        <v>42.2</v>
      </c>
      <c r="F29" s="9">
        <f t="shared" si="5"/>
        <v>49.400000000000006</v>
      </c>
      <c r="G29" s="9">
        <f t="shared" si="5"/>
        <v>15.4</v>
      </c>
      <c r="H29" s="9">
        <f t="shared" si="5"/>
        <v>622.0999999999999</v>
      </c>
      <c r="I29" s="29">
        <f t="shared" si="1"/>
        <v>24.857154273384737</v>
      </c>
      <c r="J29" s="30" t="s">
        <v>29</v>
      </c>
      <c r="K29" s="31">
        <f t="shared" si="2"/>
        <v>95.35561005518086</v>
      </c>
      <c r="L29" s="32" t="s">
        <v>29</v>
      </c>
      <c r="M29" s="36">
        <f t="shared" si="3"/>
        <v>36.492890995260666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2019-05-13T09:45:57Z</dcterms:modified>
  <cp:category/>
  <cp:version/>
  <cp:contentType/>
  <cp:contentStatus/>
</cp:coreProperties>
</file>