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<sst xmlns="http://schemas.openxmlformats.org/spreadsheetml/2006/main" count="118" uniqueCount="47">
  <si>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</si>
  <si>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</si>
  <si>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</si>
  <si>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</si>
  <si>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</si>
  <si>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</si>
  <si>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</si>
  <si>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</si>
  <si>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</si>
  <si>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</si>
  <si>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</si>
  <si>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</si>
  <si>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</si>
  <si>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</si>
  <si>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</si>
  <si>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</si>
  <si>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</si>
  <si>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</si>
  <si>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</si>
  <si>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</si>
  <si>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</si>
  <si>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</si>
  <si>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</si>
  <si>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</si>
  <si>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</si>
  <si>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</si>
  <si>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</si>
  <si>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</si>
  <si>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</si>
  <si>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</si>
  <si>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</si>
  <si>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</si>
  <si>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</si>
  <si>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</si>
  <si>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</si>
  <si>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</si>
  <si>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</si>
  <si>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</si>
  <si>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</si>
  <si>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</si>
  <si>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</si>
  <si>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</si>
  <si>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10.05.2021 года</t>
  </si>
  <si>
    <t>Плановые показатели на май</t>
  </si>
  <si>
    <t>Фактические показатели май 2020г.</t>
  </si>
  <si>
    <t>Фактические показатели май 2021г.</t>
  </si>
  <si>
    <t xml:space="preserve">Фактические показатели  на 10.05.2021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</si>
</sst>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19" sqref="X1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600.2</v>
      </c>
      <c r="E6" s="46">
        <f t="shared" si="0"/>
        <v>71.60000000000001</v>
      </c>
      <c r="F6" s="46">
        <f t="shared" si="0"/>
        <v>151</v>
      </c>
      <c r="G6" s="46">
        <f t="shared" si="0"/>
        <v>18.1</v>
      </c>
      <c r="H6" s="46">
        <f t="shared" si="0"/>
        <v>685.3</v>
      </c>
      <c r="I6" s="47">
        <f>H6/C6*100</f>
        <v>29.552805209366507</v>
      </c>
      <c r="J6" s="48" t="s">
        <v>29</v>
      </c>
      <c r="K6" s="49">
        <f>H6/D6*100</f>
        <v>114.17860713095634</v>
      </c>
      <c r="L6" s="50" t="s">
        <v>29</v>
      </c>
      <c r="M6" s="51">
        <f>G6/E6*100</f>
        <v>25.279329608938543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104</v>
      </c>
      <c r="E8" s="41">
        <v>11.9</v>
      </c>
      <c r="F8" s="41">
        <v>28.1</v>
      </c>
      <c r="G8" s="41">
        <v>6.4</v>
      </c>
      <c r="H8" s="41">
        <v>85.4</v>
      </c>
      <c r="I8" s="56">
        <f aca="true" t="shared" si="1" ref="I8:I29">H8/C8*100</f>
        <v>42.38213399503722</v>
      </c>
      <c r="J8" s="35" t="s">
        <v>29</v>
      </c>
      <c r="K8" s="27">
        <f aca="true" t="shared" si="2" ref="K8:K29">H8/D8*100</f>
        <v>82.11538461538463</v>
      </c>
      <c r="L8" s="26" t="s">
        <v>29</v>
      </c>
      <c r="M8" s="37">
        <f aca="true" t="shared" si="3" ref="M8:M29">G8/E8*100</f>
        <v>53.78151260504202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325.5</v>
      </c>
      <c r="E12" s="41">
        <v>0</v>
      </c>
      <c r="F12" s="41">
        <v>4.3</v>
      </c>
      <c r="G12" s="41">
        <v>4.3</v>
      </c>
      <c r="H12" s="41">
        <v>484.4</v>
      </c>
      <c r="I12" s="56">
        <f t="shared" si="1"/>
        <v>148.81720430107526</v>
      </c>
      <c r="J12" s="35" t="s">
        <v>29</v>
      </c>
      <c r="K12" s="27">
        <f t="shared" si="2"/>
        <v>148.81720430107526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5.5</v>
      </c>
      <c r="E14" s="41">
        <v>0.5</v>
      </c>
      <c r="F14" s="41">
        <v>0.8</v>
      </c>
      <c r="G14" s="41">
        <v>1</v>
      </c>
      <c r="H14" s="41">
        <v>5.6</v>
      </c>
      <c r="I14" s="56">
        <f t="shared" si="1"/>
        <v>3.698811096433289</v>
      </c>
      <c r="J14" s="35" t="s">
        <v>29</v>
      </c>
      <c r="K14" s="27">
        <f t="shared" si="2"/>
        <v>101.81818181818181</v>
      </c>
      <c r="L14" s="26" t="s">
        <v>29</v>
      </c>
      <c r="M14" s="37">
        <f t="shared" si="3"/>
        <v>200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165.2</v>
      </c>
      <c r="E15" s="41">
        <v>59.2</v>
      </c>
      <c r="F15" s="41">
        <v>117.8</v>
      </c>
      <c r="G15" s="41">
        <v>6.4</v>
      </c>
      <c r="H15" s="41">
        <v>109.9</v>
      </c>
      <c r="I15" s="56">
        <f t="shared" si="1"/>
        <v>6.6991770801584885</v>
      </c>
      <c r="J15" s="35" t="s">
        <v>29</v>
      </c>
      <c r="K15" s="27">
        <f t="shared" si="2"/>
        <v>66.52542372881356</v>
      </c>
      <c r="L15" s="26" t="s">
        <v>29</v>
      </c>
      <c r="M15" s="37">
        <f t="shared" si="3"/>
        <v>10.81081081081081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169.5</v>
      </c>
      <c r="E17" s="55">
        <f t="shared" si="4"/>
        <v>9</v>
      </c>
      <c r="F17" s="55">
        <f t="shared" si="4"/>
        <v>8.6</v>
      </c>
      <c r="G17" s="55">
        <f t="shared" si="4"/>
        <v>0.7</v>
      </c>
      <c r="H17" s="55">
        <f t="shared" si="4"/>
        <v>107.89999999999999</v>
      </c>
      <c r="I17" s="29">
        <f t="shared" si="1"/>
        <v>36.67573079537729</v>
      </c>
      <c r="J17" s="30" t="s">
        <v>29</v>
      </c>
      <c r="K17" s="31">
        <f t="shared" si="2"/>
        <v>63.657817109144545</v>
      </c>
      <c r="L17" s="32" t="s">
        <v>29</v>
      </c>
      <c r="M17" s="36">
        <f t="shared" si="3"/>
        <v>7.777777777777778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88.6</v>
      </c>
      <c r="E20" s="41">
        <v>0</v>
      </c>
      <c r="F20" s="41">
        <v>0</v>
      </c>
      <c r="G20" s="41">
        <v>0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49.88713318284425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75.1</v>
      </c>
      <c r="E21" s="41">
        <v>9</v>
      </c>
      <c r="F21" s="41">
        <v>8.6</v>
      </c>
      <c r="G21" s="41">
        <v>0.7</v>
      </c>
      <c r="H21" s="41">
        <v>57.9</v>
      </c>
      <c r="I21" s="56">
        <f t="shared" si="1"/>
        <v>53.860465116279066</v>
      </c>
      <c r="J21" s="35" t="s">
        <v>29</v>
      </c>
      <c r="K21" s="27">
        <f t="shared" si="2"/>
        <v>77.09720372836219</v>
      </c>
      <c r="L21" s="26" t="s">
        <v>29</v>
      </c>
      <c r="M21" s="37">
        <f t="shared" si="3"/>
        <v>7.777777777777778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5.8</v>
      </c>
      <c r="E27" s="41">
        <v>0</v>
      </c>
      <c r="F27" s="41">
        <v>0</v>
      </c>
      <c r="G27" s="41">
        <v>0</v>
      </c>
      <c r="H27" s="41">
        <v>5.8</v>
      </c>
      <c r="I27" s="56">
        <f t="shared" si="1"/>
        <v>63.04347826086957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769.7</v>
      </c>
      <c r="E29" s="9">
        <f t="shared" si="5"/>
        <v>80.60000000000001</v>
      </c>
      <c r="F29" s="9">
        <f t="shared" si="5"/>
        <v>159.6</v>
      </c>
      <c r="G29" s="9">
        <f t="shared" si="5"/>
        <v>18.8</v>
      </c>
      <c r="H29" s="9">
        <f t="shared" si="5"/>
        <v>793.1999999999999</v>
      </c>
      <c r="I29" s="29">
        <f t="shared" si="1"/>
        <v>30.354751061957057</v>
      </c>
      <c r="J29" s="30" t="s">
        <v>29</v>
      </c>
      <c r="K29" s="31">
        <f t="shared" si="2"/>
        <v>103.05313758607248</v>
      </c>
      <c r="L29" s="32" t="s">
        <v>29</v>
      </c>
      <c r="M29" s="36">
        <f t="shared" si="3"/>
        <v>23.325062034739453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2021-05-11T05:51:04Z</dcterms:modified>
  <cp:category/>
  <cp:version/>
  <cp:contentType/>
  <cp:contentStatus/>
</cp:coreProperties>
</file>