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<sst xmlns="http://schemas.openxmlformats.org/spreadsheetml/2006/main" count="118" uniqueCount="47">
  <si>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</si>
  <si>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</si>
  <si>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</si>
  <si>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</si>
  <si>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</si>
  <si>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</si>
  <si>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</si>
  <si>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</si>
  <si>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</si>
  <si>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</si>
  <si>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</si>
  <si>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</si>
  <si>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</si>
  <si>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</si>
  <si>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</si>
  <si>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</si>
  <si>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</si>
  <si>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</si>
  <si>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</si>
  <si>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</si>
  <si>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</si>
  <si>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</si>
  <si>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</si>
  <si>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</si>
  <si>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</si>
  <si>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</si>
  <si>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</si>
  <si>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</si>
  <si>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</si>
  <si>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</si>
  <si>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</si>
  <si>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</si>
  <si>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</si>
  <si>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</si>
  <si>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</si>
  <si>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</si>
  <si>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</si>
  <si>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</si>
  <si>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</si>
  <si>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</si>
  <si>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</si>
  <si>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</si>
  <si>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10.05.2017 года</t>
  </si>
  <si>
    <t>Плановые показатели на май</t>
  </si>
  <si>
    <t>Фактические показатели мая 2016г.</t>
  </si>
  <si>
    <t>Фактические показатели мая 2017г.</t>
  </si>
  <si>
    <t xml:space="preserve">Фактические показатели  на 10.05.2017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</si>
</sst>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21" sqref="R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710</v>
      </c>
      <c r="E6" s="46">
        <f t="shared" si="0"/>
        <v>109.6</v>
      </c>
      <c r="F6" s="46">
        <f t="shared" si="0"/>
        <v>167.5</v>
      </c>
      <c r="G6" s="46">
        <f t="shared" si="0"/>
        <v>17.2</v>
      </c>
      <c r="H6" s="46">
        <f t="shared" si="0"/>
        <v>471.8</v>
      </c>
      <c r="I6" s="47">
        <f>H6/C6*100</f>
        <v>20.135717639025223</v>
      </c>
      <c r="J6" s="48" t="s">
        <v>29</v>
      </c>
      <c r="K6" s="49">
        <f>H6/D6*100</f>
        <v>66.45070422535213</v>
      </c>
      <c r="L6" s="50" t="s">
        <v>29</v>
      </c>
      <c r="M6" s="51">
        <f>G6/E6*100</f>
        <v>15.693430656934307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112.9</v>
      </c>
      <c r="E8" s="41">
        <v>17</v>
      </c>
      <c r="F8" s="41">
        <v>36</v>
      </c>
      <c r="G8" s="41">
        <v>10.6</v>
      </c>
      <c r="H8" s="41">
        <v>85.1</v>
      </c>
      <c r="I8" s="56">
        <f aca="true" t="shared" si="1" ref="I8:I29">H8/C8*100</f>
        <v>28.169480304534915</v>
      </c>
      <c r="J8" s="35" t="s">
        <v>29</v>
      </c>
      <c r="K8" s="27">
        <f aca="true" t="shared" si="2" ref="K8:K29">H8/D8*100</f>
        <v>75.3764393268379</v>
      </c>
      <c r="L8" s="26" t="s">
        <v>29</v>
      </c>
      <c r="M8" s="37">
        <f aca="true" t="shared" si="3" ref="M8:M29">G8/E8*100</f>
        <v>62.35294117647059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101.4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282</v>
      </c>
      <c r="E12" s="41">
        <v>52.1</v>
      </c>
      <c r="F12" s="41">
        <v>0</v>
      </c>
      <c r="G12" s="41">
        <v>0.1</v>
      </c>
      <c r="H12" s="41">
        <v>174</v>
      </c>
      <c r="I12" s="56">
        <f t="shared" si="1"/>
        <v>52.425429346188615</v>
      </c>
      <c r="J12" s="35" t="s">
        <v>29</v>
      </c>
      <c r="K12" s="27">
        <f t="shared" si="2"/>
        <v>61.702127659574465</v>
      </c>
      <c r="L12" s="26" t="s">
        <v>29</v>
      </c>
      <c r="M12" s="37">
        <f t="shared" si="3"/>
        <v>0.19193857965451058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4.1</v>
      </c>
      <c r="E14" s="41">
        <v>0.1</v>
      </c>
      <c r="F14" s="41">
        <v>0</v>
      </c>
      <c r="G14" s="41">
        <v>0</v>
      </c>
      <c r="H14" s="41">
        <v>2.7</v>
      </c>
      <c r="I14" s="56">
        <f t="shared" si="1"/>
        <v>4.4189852700491</v>
      </c>
      <c r="J14" s="35" t="s">
        <v>29</v>
      </c>
      <c r="K14" s="27">
        <f t="shared" si="2"/>
        <v>65.85365853658539</v>
      </c>
      <c r="L14" s="26" t="s">
        <v>29</v>
      </c>
      <c r="M14" s="37">
        <f t="shared" si="3"/>
        <v>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309.2</v>
      </c>
      <c r="E15" s="41">
        <v>40.4</v>
      </c>
      <c r="F15" s="41">
        <v>30.1</v>
      </c>
      <c r="G15" s="41">
        <v>6.5</v>
      </c>
      <c r="H15" s="41">
        <v>210</v>
      </c>
      <c r="I15" s="56">
        <f t="shared" si="1"/>
        <v>12.769062385990516</v>
      </c>
      <c r="J15" s="35" t="s">
        <v>29</v>
      </c>
      <c r="K15" s="27">
        <f t="shared" si="2"/>
        <v>67.91720569210867</v>
      </c>
      <c r="L15" s="26" t="s">
        <v>29</v>
      </c>
      <c r="M15" s="37">
        <f t="shared" si="3"/>
        <v>16.08910891089109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1.8</v>
      </c>
      <c r="E16" s="41">
        <v>0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60.6</v>
      </c>
      <c r="E17" s="55">
        <f t="shared" si="4"/>
        <v>7</v>
      </c>
      <c r="F17" s="55">
        <f t="shared" si="4"/>
        <v>8.4</v>
      </c>
      <c r="G17" s="55">
        <f t="shared" si="4"/>
        <v>12.7</v>
      </c>
      <c r="H17" s="55">
        <f t="shared" si="4"/>
        <v>67.2</v>
      </c>
      <c r="I17" s="29">
        <f t="shared" si="1"/>
        <v>62.164662349676234</v>
      </c>
      <c r="J17" s="30" t="s">
        <v>29</v>
      </c>
      <c r="K17" s="31">
        <f t="shared" si="2"/>
        <v>110.8910891089109</v>
      </c>
      <c r="L17" s="32" t="s">
        <v>29</v>
      </c>
      <c r="M17" s="36">
        <f t="shared" si="3"/>
        <v>181.42857142857142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4.2</v>
      </c>
      <c r="E20" s="41">
        <v>0</v>
      </c>
      <c r="F20" s="41">
        <v>0</v>
      </c>
      <c r="G20" s="41">
        <v>0</v>
      </c>
      <c r="H20" s="41">
        <v>2.1</v>
      </c>
      <c r="I20" s="56">
        <f t="shared" si="1"/>
        <v>25</v>
      </c>
      <c r="J20" s="35" t="s">
        <v>29</v>
      </c>
      <c r="K20" s="27">
        <f t="shared" si="2"/>
        <v>50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45.4</v>
      </c>
      <c r="E21" s="41">
        <v>7</v>
      </c>
      <c r="F21" s="41">
        <v>8.4</v>
      </c>
      <c r="G21" s="41">
        <v>12.7</v>
      </c>
      <c r="H21" s="41">
        <v>44.2</v>
      </c>
      <c r="I21" s="56">
        <f t="shared" si="1"/>
        <v>52.245862884160765</v>
      </c>
      <c r="J21" s="35" t="s">
        <v>29</v>
      </c>
      <c r="K21" s="27">
        <f t="shared" si="2"/>
        <v>97.35682819383261</v>
      </c>
      <c r="L21" s="26" t="s">
        <v>29</v>
      </c>
      <c r="M21" s="37">
        <f t="shared" si="3"/>
        <v>181.42857142857142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11</v>
      </c>
      <c r="E27" s="41">
        <v>0</v>
      </c>
      <c r="F27" s="41">
        <v>0</v>
      </c>
      <c r="G27" s="41">
        <v>0</v>
      </c>
      <c r="H27" s="41">
        <v>11</v>
      </c>
      <c r="I27" s="56">
        <f t="shared" si="1"/>
        <v>72.8476821192053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9.9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770.6</v>
      </c>
      <c r="E29" s="9">
        <f t="shared" si="5"/>
        <v>116.6</v>
      </c>
      <c r="F29" s="9">
        <f t="shared" si="5"/>
        <v>175.9</v>
      </c>
      <c r="G29" s="9">
        <f t="shared" si="5"/>
        <v>29.9</v>
      </c>
      <c r="H29" s="9">
        <f t="shared" si="5"/>
        <v>539</v>
      </c>
      <c r="I29" s="29">
        <f t="shared" si="1"/>
        <v>21.989229765013057</v>
      </c>
      <c r="J29" s="30" t="s">
        <v>29</v>
      </c>
      <c r="K29" s="31">
        <f t="shared" si="2"/>
        <v>69.94549701531274</v>
      </c>
      <c r="L29" s="32" t="s">
        <v>29</v>
      </c>
      <c r="M29" s="36">
        <f t="shared" si="3"/>
        <v>25.643224699828473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2017-05-11T10:27:55Z</dcterms:modified>
  <cp:category/>
  <cp:version/>
  <cp:contentType/>
  <cp:contentStatus/>
</cp:coreProperties>
</file>