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<sst xmlns="http://schemas.openxmlformats.org/spreadsheetml/2006/main" count="118" uniqueCount="47">
  <si>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</si>
  <si>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</si>
  <si>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</si>
  <si>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</si>
  <si>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</si>
  <si>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</si>
  <si>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</si>
  <si>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</si>
  <si>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</si>
  <si>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</si>
  <si>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</si>
  <si>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</si>
  <si>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</si>
  <si>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</si>
  <si>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</si>
  <si>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</si>
  <si>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</si>
  <si>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</si>
  <si>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</si>
  <si>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</si>
  <si>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</si>
  <si>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</si>
  <si>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</si>
  <si>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</si>
  <si>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</si>
  <si>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</si>
  <si>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</si>
  <si>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</si>
  <si>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</si>
  <si>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</si>
  <si>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</si>
  <si>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</si>
  <si>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</si>
  <si>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</si>
  <si>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</si>
  <si>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</si>
  <si>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</si>
  <si>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</si>
  <si>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</si>
  <si>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</si>
  <si>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</si>
  <si>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</si>
  <si>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10.06.2021 года</t>
  </si>
  <si>
    <t>Плановые показатели на июнь</t>
  </si>
  <si>
    <t>Фактические показатели июнь 2020г.</t>
  </si>
  <si>
    <t>Фактические показатели июнь 2021г.</t>
  </si>
  <si>
    <t xml:space="preserve">Фактические показатели  на 10.06.2021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</si>
</sst>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S12" sqref="S12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2318.9</v>
      </c>
      <c r="D6" s="46">
        <f t="shared" si="0"/>
        <v>565.5</v>
      </c>
      <c r="E6" s="46">
        <f t="shared" si="0"/>
        <v>16.2</v>
      </c>
      <c r="F6" s="46">
        <f t="shared" si="0"/>
        <v>38</v>
      </c>
      <c r="G6" s="46">
        <f t="shared" si="0"/>
        <v>34.699999999999996</v>
      </c>
      <c r="H6" s="46">
        <f t="shared" si="0"/>
        <v>826.3</v>
      </c>
      <c r="I6" s="47">
        <f>H6/C6*100</f>
        <v>35.63327439734357</v>
      </c>
      <c r="J6" s="48" t="s">
        <v>29</v>
      </c>
      <c r="K6" s="49">
        <f>H6/D6*100</f>
        <v>146.1184792219275</v>
      </c>
      <c r="L6" s="50" t="s">
        <v>29</v>
      </c>
      <c r="M6" s="51">
        <f>G6/E6*100</f>
        <v>214.19753086419752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201.5</v>
      </c>
      <c r="D8" s="41">
        <v>112.8</v>
      </c>
      <c r="E8" s="41">
        <v>13.1</v>
      </c>
      <c r="F8" s="41">
        <v>21.1</v>
      </c>
      <c r="G8" s="41">
        <v>10.2</v>
      </c>
      <c r="H8" s="41">
        <v>109.9</v>
      </c>
      <c r="I8" s="56">
        <f aca="true" t="shared" si="1" ref="I8:I29">H8/C8*100</f>
        <v>54.540942928039705</v>
      </c>
      <c r="J8" s="35" t="s">
        <v>29</v>
      </c>
      <c r="K8" s="27">
        <f aca="true" t="shared" si="2" ref="K8:K29">H8/D8*100</f>
        <v>97.4290780141844</v>
      </c>
      <c r="L8" s="26" t="s">
        <v>29</v>
      </c>
      <c r="M8" s="37">
        <f aca="true" t="shared" si="3" ref="M8:M29">G8/E8*100</f>
        <v>77.86259541984732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325.5</v>
      </c>
      <c r="D12" s="41">
        <v>325.5</v>
      </c>
      <c r="E12" s="41">
        <v>0</v>
      </c>
      <c r="F12" s="41">
        <v>0.6</v>
      </c>
      <c r="G12" s="41">
        <v>0</v>
      </c>
      <c r="H12" s="41">
        <v>567.6</v>
      </c>
      <c r="I12" s="56">
        <f t="shared" si="1"/>
        <v>174.37788018433181</v>
      </c>
      <c r="J12" s="35" t="s">
        <v>29</v>
      </c>
      <c r="K12" s="27">
        <f t="shared" si="2"/>
        <v>174.37788018433181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151.4</v>
      </c>
      <c r="D14" s="41">
        <v>6.4</v>
      </c>
      <c r="E14" s="41">
        <v>0.5</v>
      </c>
      <c r="F14" s="41">
        <v>0.7</v>
      </c>
      <c r="G14" s="41">
        <v>0.6</v>
      </c>
      <c r="H14" s="41">
        <v>6.6</v>
      </c>
      <c r="I14" s="56">
        <f t="shared" si="1"/>
        <v>4.359313077939234</v>
      </c>
      <c r="J14" s="35" t="s">
        <v>29</v>
      </c>
      <c r="K14" s="27">
        <f t="shared" si="2"/>
        <v>103.12499999999997</v>
      </c>
      <c r="L14" s="26" t="s">
        <v>29</v>
      </c>
      <c r="M14" s="37">
        <f t="shared" si="3"/>
        <v>120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1640.5</v>
      </c>
      <c r="D15" s="41">
        <v>120.8</v>
      </c>
      <c r="E15" s="41">
        <v>2.6</v>
      </c>
      <c r="F15" s="41">
        <v>15.6</v>
      </c>
      <c r="G15" s="41">
        <v>23.9</v>
      </c>
      <c r="H15" s="41">
        <v>142.2</v>
      </c>
      <c r="I15" s="56">
        <f t="shared" si="1"/>
        <v>8.668088997256932</v>
      </c>
      <c r="J15" s="35" t="s">
        <v>29</v>
      </c>
      <c r="K15" s="27">
        <f t="shared" si="2"/>
        <v>117.71523178807945</v>
      </c>
      <c r="L15" s="26" t="s">
        <v>29</v>
      </c>
      <c r="M15" s="37">
        <f t="shared" si="3"/>
        <v>919.2307692307692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294.2</v>
      </c>
      <c r="D17" s="12">
        <f t="shared" si="4"/>
        <v>202.6</v>
      </c>
      <c r="E17" s="55">
        <f t="shared" si="4"/>
        <v>44.699999999999996</v>
      </c>
      <c r="F17" s="55">
        <f t="shared" si="4"/>
        <v>8.6</v>
      </c>
      <c r="G17" s="55">
        <f t="shared" si="4"/>
        <v>2.1</v>
      </c>
      <c r="H17" s="55">
        <f t="shared" si="4"/>
        <v>200.6</v>
      </c>
      <c r="I17" s="29">
        <f t="shared" si="1"/>
        <v>68.1849082256968</v>
      </c>
      <c r="J17" s="30" t="s">
        <v>29</v>
      </c>
      <c r="K17" s="31">
        <f t="shared" si="2"/>
        <v>99.01283316880553</v>
      </c>
      <c r="L17" s="32" t="s">
        <v>29</v>
      </c>
      <c r="M17" s="36">
        <f t="shared" si="3"/>
        <v>4.697986577181209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177.5</v>
      </c>
      <c r="D20" s="41">
        <v>88.7</v>
      </c>
      <c r="E20" s="41">
        <v>44.4</v>
      </c>
      <c r="F20" s="41">
        <v>0</v>
      </c>
      <c r="G20" s="41">
        <v>0</v>
      </c>
      <c r="H20" s="41">
        <v>44.2</v>
      </c>
      <c r="I20" s="56">
        <f t="shared" si="1"/>
        <v>24.901408450704228</v>
      </c>
      <c r="J20" s="35" t="s">
        <v>29</v>
      </c>
      <c r="K20" s="27">
        <f t="shared" si="2"/>
        <v>49.83089064261556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107.5</v>
      </c>
      <c r="D21" s="41">
        <v>107.5</v>
      </c>
      <c r="E21" s="41">
        <v>0</v>
      </c>
      <c r="F21" s="41">
        <v>8.6</v>
      </c>
      <c r="G21" s="41">
        <v>2.1</v>
      </c>
      <c r="H21" s="41">
        <v>150.3</v>
      </c>
      <c r="I21" s="56">
        <f t="shared" si="1"/>
        <v>139.8139534883721</v>
      </c>
      <c r="J21" s="35" t="s">
        <v>29</v>
      </c>
      <c r="K21" s="27">
        <f t="shared" si="2"/>
        <v>139.8139534883721</v>
      </c>
      <c r="L21" s="26" t="s">
        <v>29</v>
      </c>
      <c r="M21" s="37" t="e">
        <f t="shared" si="3"/>
        <v>#DIV/0!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9.2</v>
      </c>
      <c r="D27" s="41">
        <v>6.4</v>
      </c>
      <c r="E27" s="41">
        <v>0.3</v>
      </c>
      <c r="F27" s="41">
        <v>0</v>
      </c>
      <c r="G27" s="41">
        <v>0</v>
      </c>
      <c r="H27" s="41">
        <v>6.1</v>
      </c>
      <c r="I27" s="56">
        <f t="shared" si="1"/>
        <v>66.30434782608697</v>
      </c>
      <c r="J27" s="35" t="s">
        <v>29</v>
      </c>
      <c r="K27" s="27">
        <f t="shared" si="2"/>
        <v>95.31249999999999</v>
      </c>
      <c r="L27" s="26" t="s">
        <v>29</v>
      </c>
      <c r="M27" s="37">
        <f t="shared" si="3"/>
        <v>0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2613.1</v>
      </c>
      <c r="D29" s="9">
        <f t="shared" si="5"/>
        <v>768.1</v>
      </c>
      <c r="E29" s="9">
        <f t="shared" si="5"/>
        <v>60.89999999999999</v>
      </c>
      <c r="F29" s="9">
        <f t="shared" si="5"/>
        <v>46.6</v>
      </c>
      <c r="G29" s="9">
        <f t="shared" si="5"/>
        <v>36.8</v>
      </c>
      <c r="H29" s="9">
        <f t="shared" si="5"/>
        <v>1026.8999999999999</v>
      </c>
      <c r="I29" s="29">
        <f t="shared" si="1"/>
        <v>39.298151620680414</v>
      </c>
      <c r="J29" s="30" t="s">
        <v>29</v>
      </c>
      <c r="K29" s="31">
        <f t="shared" si="2"/>
        <v>133.69352948834785</v>
      </c>
      <c r="L29" s="32" t="s">
        <v>29</v>
      </c>
      <c r="M29" s="36">
        <f t="shared" si="3"/>
        <v>60.42692939244664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2021-04-01T07:27:32Z</cp:lastPrinted>
  <dcterms:created xsi:type="dcterms:W3CDTF">2011-02-10T05:09:34Z</dcterms:created>
  <dcterms:modified xsi:type="dcterms:W3CDTF">2021-06-11T07:51:24Z</dcterms:modified>
  <cp:category/>
  <cp:version/>
  <cp:contentType/>
  <cp:contentStatus/>
</cp:coreProperties>
</file>