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<sst xmlns="http://schemas.openxmlformats.org/spreadsheetml/2006/main" count="118" uniqueCount="47">
  <si>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</si>
  <si>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</si>
  <si>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</si>
  <si>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</si>
  <si>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</si>
  <si>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</si>
  <si>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</si>
  <si>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</si>
  <si>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</si>
  <si>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</si>
  <si>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</si>
  <si>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</si>
  <si>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</si>
  <si>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</si>
  <si>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</si>
  <si>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</si>
  <si>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</si>
  <si>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</si>
  <si>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</si>
  <si>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</si>
  <si>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</si>
  <si>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</si>
  <si>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</si>
  <si>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</si>
  <si>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</si>
  <si>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</si>
  <si>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</si>
  <si>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</si>
  <si>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</si>
  <si>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</si>
  <si>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</si>
  <si>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</si>
  <si>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</si>
  <si>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</si>
  <si>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</si>
  <si>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</si>
  <si>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</si>
  <si>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</si>
  <si>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</si>
  <si>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</si>
  <si>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</si>
  <si>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</si>
  <si>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10.06.2019 года</t>
  </si>
  <si>
    <t>Плановые показатели на июнь</t>
  </si>
  <si>
    <t>Фактические показатели июнь 2018г.</t>
  </si>
  <si>
    <t>Фактические показатели июнь 2019г.</t>
  </si>
  <si>
    <t xml:space="preserve">Фактические показатели  на 10.06.2019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</si>
</sst>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AA18" sqref="AA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42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2206.6000000000004</v>
      </c>
      <c r="D6" s="46">
        <f t="shared" si="0"/>
        <v>493.90000000000003</v>
      </c>
      <c r="E6" s="46">
        <f t="shared" si="0"/>
        <v>28.2</v>
      </c>
      <c r="F6" s="46">
        <f t="shared" si="0"/>
        <v>37.1</v>
      </c>
      <c r="G6" s="46">
        <f t="shared" si="0"/>
        <v>14.8</v>
      </c>
      <c r="H6" s="46">
        <f t="shared" si="0"/>
        <v>544.9</v>
      </c>
      <c r="I6" s="47">
        <f>H6/C6*100</f>
        <v>24.694099519622945</v>
      </c>
      <c r="J6" s="48" t="s">
        <v>29</v>
      </c>
      <c r="K6" s="49">
        <f>H6/D6*100</f>
        <v>110.32597691840454</v>
      </c>
      <c r="L6" s="50" t="s">
        <v>29</v>
      </c>
      <c r="M6" s="51">
        <f>G6/E6*100</f>
        <v>52.48226950354611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123.8</v>
      </c>
      <c r="E8" s="41">
        <v>25.4</v>
      </c>
      <c r="F8" s="41">
        <v>33</v>
      </c>
      <c r="G8" s="41">
        <v>11.8</v>
      </c>
      <c r="H8" s="41">
        <v>110.1</v>
      </c>
      <c r="I8" s="56">
        <f aca="true" t="shared" si="1" ref="I8:I29">H8/C8*100</f>
        <v>31.35858729706636</v>
      </c>
      <c r="J8" s="35" t="s">
        <v>29</v>
      </c>
      <c r="K8" s="27">
        <f aca="true" t="shared" si="2" ref="K8:K29">H8/D8*100</f>
        <v>88.93376413570275</v>
      </c>
      <c r="L8" s="26" t="s">
        <v>29</v>
      </c>
      <c r="M8" s="37">
        <f aca="true" t="shared" si="3" ref="M8:M29">G8/E8*100</f>
        <v>46.45669291338584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134.5</v>
      </c>
      <c r="D12" s="41">
        <v>134.5</v>
      </c>
      <c r="E12" s="41">
        <v>0</v>
      </c>
      <c r="F12" s="41">
        <v>0</v>
      </c>
      <c r="G12" s="41">
        <v>0</v>
      </c>
      <c r="H12" s="41">
        <v>199</v>
      </c>
      <c r="I12" s="56">
        <f t="shared" si="1"/>
        <v>147.9553903345725</v>
      </c>
      <c r="J12" s="35" t="s">
        <v>29</v>
      </c>
      <c r="K12" s="27">
        <f t="shared" si="2"/>
        <v>147.9553903345725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3.1</v>
      </c>
      <c r="E14" s="41">
        <v>0.2</v>
      </c>
      <c r="F14" s="41">
        <v>0</v>
      </c>
      <c r="G14" s="41">
        <v>0.2</v>
      </c>
      <c r="H14" s="41">
        <v>3</v>
      </c>
      <c r="I14" s="56">
        <f t="shared" si="1"/>
        <v>2.8790786948176583</v>
      </c>
      <c r="J14" s="35" t="s">
        <v>29</v>
      </c>
      <c r="K14" s="27">
        <f t="shared" si="2"/>
        <v>96.77419354838709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230.5</v>
      </c>
      <c r="E15" s="41">
        <v>2</v>
      </c>
      <c r="F15" s="41">
        <v>3.5</v>
      </c>
      <c r="G15" s="41">
        <v>2.8</v>
      </c>
      <c r="H15" s="41">
        <v>231.4</v>
      </c>
      <c r="I15" s="56">
        <f t="shared" si="1"/>
        <v>14.351277598610764</v>
      </c>
      <c r="J15" s="35" t="s">
        <v>29</v>
      </c>
      <c r="K15" s="27">
        <f t="shared" si="2"/>
        <v>100.39045553145336</v>
      </c>
      <c r="L15" s="26" t="s">
        <v>29</v>
      </c>
      <c r="M15" s="37">
        <f t="shared" si="3"/>
        <v>140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2</v>
      </c>
      <c r="E16" s="41">
        <v>0.6</v>
      </c>
      <c r="F16" s="41">
        <v>0.6</v>
      </c>
      <c r="G16" s="41">
        <v>0</v>
      </c>
      <c r="H16" s="41">
        <v>1.4</v>
      </c>
      <c r="I16" s="56">
        <f t="shared" si="1"/>
        <v>31.818181818181813</v>
      </c>
      <c r="J16" s="35" t="s">
        <v>29</v>
      </c>
      <c r="K16" s="27">
        <f t="shared" si="2"/>
        <v>70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155.2</v>
      </c>
      <c r="E17" s="55">
        <f t="shared" si="4"/>
        <v>49</v>
      </c>
      <c r="F17" s="55">
        <f t="shared" si="4"/>
        <v>54.3</v>
      </c>
      <c r="G17" s="55">
        <f t="shared" si="4"/>
        <v>7.9</v>
      </c>
      <c r="H17" s="55">
        <f t="shared" si="4"/>
        <v>124.2</v>
      </c>
      <c r="I17" s="29">
        <f t="shared" si="1"/>
        <v>41.945288753799396</v>
      </c>
      <c r="J17" s="30" t="s">
        <v>29</v>
      </c>
      <c r="K17" s="31">
        <f t="shared" si="2"/>
        <v>80.0257731958763</v>
      </c>
      <c r="L17" s="32" t="s">
        <v>29</v>
      </c>
      <c r="M17" s="36">
        <f t="shared" si="3"/>
        <v>16.122448979591837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86.7</v>
      </c>
      <c r="E20" s="41">
        <v>41.1</v>
      </c>
      <c r="F20" s="41">
        <v>45.9</v>
      </c>
      <c r="G20" s="41">
        <v>0</v>
      </c>
      <c r="H20" s="41">
        <v>45.6</v>
      </c>
      <c r="I20" s="56">
        <f t="shared" si="1"/>
        <v>26.297577854671278</v>
      </c>
      <c r="J20" s="35" t="s">
        <v>29</v>
      </c>
      <c r="K20" s="27">
        <f t="shared" si="2"/>
        <v>52.595155709342556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41.3</v>
      </c>
      <c r="E21" s="41">
        <v>7.9</v>
      </c>
      <c r="F21" s="41">
        <v>7.6</v>
      </c>
      <c r="G21" s="41">
        <v>7.9</v>
      </c>
      <c r="H21" s="41">
        <v>41.4</v>
      </c>
      <c r="I21" s="56">
        <f t="shared" si="1"/>
        <v>43.35078534031413</v>
      </c>
      <c r="J21" s="35" t="s">
        <v>29</v>
      </c>
      <c r="K21" s="27">
        <f t="shared" si="2"/>
        <v>100.24213075060533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0.8</v>
      </c>
      <c r="G27" s="41">
        <v>0</v>
      </c>
      <c r="H27" s="41">
        <v>37.2</v>
      </c>
      <c r="I27" s="56">
        <f t="shared" si="1"/>
        <v>136.76470588235296</v>
      </c>
      <c r="J27" s="35" t="s">
        <v>29</v>
      </c>
      <c r="K27" s="27">
        <f t="shared" si="2"/>
        <v>136.76470588235296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2502.7000000000003</v>
      </c>
      <c r="D29" s="9">
        <f t="shared" si="5"/>
        <v>649.1</v>
      </c>
      <c r="E29" s="9">
        <f t="shared" si="5"/>
        <v>77.2</v>
      </c>
      <c r="F29" s="9">
        <f t="shared" si="5"/>
        <v>91.4</v>
      </c>
      <c r="G29" s="9">
        <f t="shared" si="5"/>
        <v>22.700000000000003</v>
      </c>
      <c r="H29" s="9">
        <f t="shared" si="5"/>
        <v>669.1</v>
      </c>
      <c r="I29" s="29">
        <f t="shared" si="1"/>
        <v>26.735126063851038</v>
      </c>
      <c r="J29" s="30" t="s">
        <v>29</v>
      </c>
      <c r="K29" s="31">
        <f t="shared" si="2"/>
        <v>103.08118933908487</v>
      </c>
      <c r="L29" s="32" t="s">
        <v>29</v>
      </c>
      <c r="M29" s="36">
        <f t="shared" si="3"/>
        <v>29.404145077720212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2019-07-01T06:49:30Z</dcterms:modified>
  <cp:category/>
  <cp:version/>
  <cp:contentType/>
  <cp:contentStatus/>
</cp:coreProperties>
</file>