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<sst xmlns="http://schemas.openxmlformats.org/spreadsheetml/2006/main" count="118" uniqueCount="47">
  <si>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</si>
  <si>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</si>
  <si>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</si>
  <si>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</si>
  <si>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</si>
  <si>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</si>
  <si>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</si>
  <si>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</si>
  <si>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</si>
  <si>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</si>
  <si>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</si>
  <si>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</si>
  <si>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</si>
  <si>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</si>
  <si>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</si>
  <si>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</si>
  <si>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</si>
  <si>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</si>
  <si>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</si>
  <si>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</si>
  <si>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</si>
  <si>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</si>
  <si>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</si>
  <si>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</si>
  <si>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</si>
  <si>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</si>
  <si>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</si>
  <si>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</si>
  <si>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</si>
  <si>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</si>
  <si>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</si>
  <si>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</si>
  <si>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</si>
  <si>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</si>
  <si>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</si>
  <si>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</si>
  <si>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</si>
  <si>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</si>
  <si>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</si>
  <si>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</si>
  <si>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</si>
  <si>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</si>
  <si>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июль</t>
  </si>
  <si>
    <t>Фактические показатели июль 2019г.</t>
  </si>
  <si>
    <t>Фактические показатели июль 2020г.</t>
  </si>
  <si>
    <t>31.07.2020 года</t>
  </si>
  <si>
    <t xml:space="preserve">Фактические показатели  на 31.07.2020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</si>
</sst>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Q18" sqref="Q18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45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2201</v>
      </c>
      <c r="D6" s="46">
        <f t="shared" si="0"/>
        <v>756.2</v>
      </c>
      <c r="E6" s="46">
        <f t="shared" si="0"/>
        <v>53.6</v>
      </c>
      <c r="F6" s="46">
        <f t="shared" si="0"/>
        <v>133.1</v>
      </c>
      <c r="G6" s="46">
        <f t="shared" si="0"/>
        <v>67</v>
      </c>
      <c r="H6" s="46">
        <f t="shared" si="0"/>
        <v>781.8</v>
      </c>
      <c r="I6" s="47">
        <f>H6/C6*100</f>
        <v>35.52021808268969</v>
      </c>
      <c r="J6" s="48" t="s">
        <v>29</v>
      </c>
      <c r="K6" s="49">
        <f>H6/D6*100</f>
        <v>103.38534779158952</v>
      </c>
      <c r="L6" s="50" t="s">
        <v>29</v>
      </c>
      <c r="M6" s="51">
        <f>G6/E6*100</f>
        <v>125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221.2</v>
      </c>
      <c r="D8" s="41">
        <v>166.1</v>
      </c>
      <c r="E8" s="41">
        <v>29.5</v>
      </c>
      <c r="F8" s="41">
        <v>35.9</v>
      </c>
      <c r="G8" s="41">
        <v>29.5</v>
      </c>
      <c r="H8" s="41">
        <v>166.2</v>
      </c>
      <c r="I8" s="56">
        <f aca="true" t="shared" si="1" ref="I8:I29">H8/C8*100</f>
        <v>75.13562386980108</v>
      </c>
      <c r="J8" s="35" t="s">
        <v>29</v>
      </c>
      <c r="K8" s="27">
        <f aca="true" t="shared" si="2" ref="K8:K29">H8/D8*100</f>
        <v>100.06020469596628</v>
      </c>
      <c r="L8" s="26" t="s">
        <v>29</v>
      </c>
      <c r="M8" s="37">
        <f aca="true" t="shared" si="3" ref="M8:M29">G8/E8*100</f>
        <v>100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266.9</v>
      </c>
      <c r="D12" s="41">
        <v>202.8</v>
      </c>
      <c r="E12" s="41">
        <v>9.7</v>
      </c>
      <c r="F12" s="41">
        <v>3.5</v>
      </c>
      <c r="G12" s="41">
        <v>9.7</v>
      </c>
      <c r="H12" s="41">
        <v>202.8</v>
      </c>
      <c r="I12" s="56">
        <f t="shared" si="1"/>
        <v>75.98351442487824</v>
      </c>
      <c r="J12" s="35" t="s">
        <v>29</v>
      </c>
      <c r="K12" s="27">
        <f t="shared" si="2"/>
        <v>100</v>
      </c>
      <c r="L12" s="26" t="s">
        <v>29</v>
      </c>
      <c r="M12" s="37">
        <f t="shared" si="3"/>
        <v>100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111.5</v>
      </c>
      <c r="D14" s="41">
        <v>19.5</v>
      </c>
      <c r="E14" s="41">
        <v>4.3</v>
      </c>
      <c r="F14" s="41">
        <v>3.2</v>
      </c>
      <c r="G14" s="41">
        <v>4.3</v>
      </c>
      <c r="H14" s="41">
        <v>19.6</v>
      </c>
      <c r="I14" s="56">
        <f t="shared" si="1"/>
        <v>17.57847533632287</v>
      </c>
      <c r="J14" s="35" t="s">
        <v>29</v>
      </c>
      <c r="K14" s="27">
        <f t="shared" si="2"/>
        <v>100.51282051282051</v>
      </c>
      <c r="L14" s="26" t="s">
        <v>29</v>
      </c>
      <c r="M14" s="37">
        <f t="shared" si="3"/>
        <v>100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1601.4</v>
      </c>
      <c r="D15" s="41">
        <v>367.8</v>
      </c>
      <c r="E15" s="41">
        <v>10.1</v>
      </c>
      <c r="F15" s="41">
        <v>89.3</v>
      </c>
      <c r="G15" s="41">
        <v>23.5</v>
      </c>
      <c r="H15" s="41">
        <v>393.2</v>
      </c>
      <c r="I15" s="56">
        <f t="shared" si="1"/>
        <v>24.553515673785437</v>
      </c>
      <c r="J15" s="35" t="s">
        <v>29</v>
      </c>
      <c r="K15" s="27">
        <f t="shared" si="2"/>
        <v>106.90592713431212</v>
      </c>
      <c r="L15" s="26" t="s">
        <v>29</v>
      </c>
      <c r="M15" s="37">
        <f t="shared" si="3"/>
        <v>232.6732673267327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1.2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302.09999999999997</v>
      </c>
      <c r="D17" s="12">
        <f t="shared" si="4"/>
        <v>151.6</v>
      </c>
      <c r="E17" s="55">
        <f t="shared" si="4"/>
        <v>53.6</v>
      </c>
      <c r="F17" s="55">
        <f t="shared" si="4"/>
        <v>8</v>
      </c>
      <c r="G17" s="55">
        <f t="shared" si="4"/>
        <v>53.6</v>
      </c>
      <c r="H17" s="55">
        <f t="shared" si="4"/>
        <v>151.7</v>
      </c>
      <c r="I17" s="29">
        <f t="shared" si="1"/>
        <v>50.2151605428666</v>
      </c>
      <c r="J17" s="30" t="s">
        <v>29</v>
      </c>
      <c r="K17" s="31">
        <f t="shared" si="2"/>
        <v>100.065963060686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180</v>
      </c>
      <c r="D20" s="41">
        <v>90</v>
      </c>
      <c r="E20" s="41">
        <v>45</v>
      </c>
      <c r="F20" s="41">
        <v>0</v>
      </c>
      <c r="G20" s="41">
        <v>45</v>
      </c>
      <c r="H20" s="41">
        <v>90</v>
      </c>
      <c r="I20" s="56">
        <f t="shared" si="1"/>
        <v>50</v>
      </c>
      <c r="J20" s="35" t="s">
        <v>29</v>
      </c>
      <c r="K20" s="27">
        <f t="shared" si="2"/>
        <v>100</v>
      </c>
      <c r="L20" s="26" t="s">
        <v>29</v>
      </c>
      <c r="M20" s="37">
        <f t="shared" si="3"/>
        <v>100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103.4</v>
      </c>
      <c r="D21" s="41">
        <v>53.6</v>
      </c>
      <c r="E21" s="41">
        <v>8.6</v>
      </c>
      <c r="F21" s="41">
        <v>8</v>
      </c>
      <c r="G21" s="41">
        <v>8.6</v>
      </c>
      <c r="H21" s="41">
        <v>53.7</v>
      </c>
      <c r="I21" s="56">
        <f t="shared" si="1"/>
        <v>51.93423597678917</v>
      </c>
      <c r="J21" s="35" t="s">
        <v>29</v>
      </c>
      <c r="K21" s="27">
        <f t="shared" si="2"/>
        <v>100.18656716417911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18.7</v>
      </c>
      <c r="D27" s="41">
        <v>8</v>
      </c>
      <c r="E27" s="41">
        <v>0</v>
      </c>
      <c r="F27" s="41">
        <v>0</v>
      </c>
      <c r="G27" s="41">
        <v>0</v>
      </c>
      <c r="H27" s="41">
        <v>8</v>
      </c>
      <c r="I27" s="56">
        <f t="shared" si="1"/>
        <v>42.780748663101605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2503.1</v>
      </c>
      <c r="D29" s="9">
        <f t="shared" si="5"/>
        <v>907.8000000000001</v>
      </c>
      <c r="E29" s="9">
        <f t="shared" si="5"/>
        <v>107.2</v>
      </c>
      <c r="F29" s="9">
        <f t="shared" si="5"/>
        <v>141.1</v>
      </c>
      <c r="G29" s="9">
        <f t="shared" si="5"/>
        <v>120.6</v>
      </c>
      <c r="H29" s="9">
        <f t="shared" si="5"/>
        <v>933.5</v>
      </c>
      <c r="I29" s="29">
        <f t="shared" si="1"/>
        <v>37.29375574287883</v>
      </c>
      <c r="J29" s="30" t="s">
        <v>29</v>
      </c>
      <c r="K29" s="31">
        <f t="shared" si="2"/>
        <v>102.83102004846883</v>
      </c>
      <c r="L29" s="32" t="s">
        <v>29</v>
      </c>
      <c r="M29" s="36">
        <f t="shared" si="3"/>
        <v>112.5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2020-06-30T07:35:31Z</cp:lastPrinted>
  <dcterms:created xsi:type="dcterms:W3CDTF">2011-02-10T05:09:34Z</dcterms:created>
  <dcterms:modified xsi:type="dcterms:W3CDTF">2020-08-03T06:57:28Z</dcterms:modified>
  <cp:category/>
  <cp:version/>
  <cp:contentType/>
  <cp:contentStatus/>
</cp:coreProperties>
</file>