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<sst xmlns="http://schemas.openxmlformats.org/spreadsheetml/2006/main" count="118" uniqueCount="47">
  <si>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</si>
  <si>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</si>
  <si>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</si>
  <si>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</si>
  <si>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</si>
  <si>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</si>
  <si>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</si>
  <si>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</si>
  <si>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</si>
  <si>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</si>
  <si>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</si>
  <si>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</si>
  <si>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</si>
  <si>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</si>
  <si>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</si>
  <si>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</si>
  <si>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</si>
  <si>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</si>
  <si>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</si>
  <si>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</si>
  <si>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</si>
  <si>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</si>
  <si>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</si>
  <si>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</si>
  <si>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</si>
  <si>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</si>
  <si>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</si>
  <si>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</si>
  <si>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</si>
  <si>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</si>
  <si>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</si>
  <si>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</si>
  <si>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</si>
  <si>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</si>
  <si>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</si>
  <si>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</si>
  <si>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</si>
  <si>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</si>
  <si>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</si>
  <si>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</si>
  <si>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</si>
  <si>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</si>
  <si>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июль</t>
  </si>
  <si>
    <t>Фактические показатели июля 2016г.</t>
  </si>
  <si>
    <t>Фактические показатели июля 2017г.</t>
  </si>
  <si>
    <t>30.07.2017 года</t>
  </si>
  <si>
    <t xml:space="preserve">Фактические показатели  на 31.07.2017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</si>
</sst>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S14" sqref="S14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1986.6</v>
      </c>
      <c r="D6" s="46">
        <f t="shared" si="0"/>
        <v>959.6000000000001</v>
      </c>
      <c r="E6" s="46">
        <f t="shared" si="0"/>
        <v>34.9</v>
      </c>
      <c r="F6" s="46">
        <f t="shared" si="0"/>
        <v>187.4</v>
      </c>
      <c r="G6" s="46">
        <f t="shared" si="0"/>
        <v>96.8</v>
      </c>
      <c r="H6" s="46">
        <f t="shared" si="0"/>
        <v>609.9</v>
      </c>
      <c r="I6" s="47">
        <f>H6/C6*100</f>
        <v>30.700694654183025</v>
      </c>
      <c r="J6" s="48" t="s">
        <v>29</v>
      </c>
      <c r="K6" s="49">
        <f>H6/D6*100</f>
        <v>63.55773238849519</v>
      </c>
      <c r="L6" s="50" t="s">
        <v>29</v>
      </c>
      <c r="M6" s="51">
        <f>G6/E6*100</f>
        <v>277.3638968481376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302.1</v>
      </c>
      <c r="D8" s="41">
        <v>209.7</v>
      </c>
      <c r="E8" s="41">
        <v>26.9</v>
      </c>
      <c r="F8" s="41">
        <v>72.5</v>
      </c>
      <c r="G8" s="41">
        <v>24</v>
      </c>
      <c r="H8" s="41">
        <v>142.7</v>
      </c>
      <c r="I8" s="56">
        <f aca="true" t="shared" si="1" ref="I8:I29">H8/C8*100</f>
        <v>47.23601456471366</v>
      </c>
      <c r="J8" s="35" t="s">
        <v>29</v>
      </c>
      <c r="K8" s="27">
        <f aca="true" t="shared" si="2" ref="K8:K29">H8/D8*100</f>
        <v>68.04959465903671</v>
      </c>
      <c r="L8" s="26" t="s">
        <v>29</v>
      </c>
      <c r="M8" s="37">
        <f aca="true" t="shared" si="3" ref="M8:M29">G8/E8*100</f>
        <v>89.2193308550186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96.9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177.4</v>
      </c>
      <c r="D12" s="41">
        <v>177.4</v>
      </c>
      <c r="E12" s="41">
        <v>1</v>
      </c>
      <c r="F12" s="41">
        <v>7.7</v>
      </c>
      <c r="G12" s="41">
        <v>8.1</v>
      </c>
      <c r="H12" s="41">
        <v>182.7</v>
      </c>
      <c r="I12" s="56">
        <f t="shared" si="1"/>
        <v>102.98759864712513</v>
      </c>
      <c r="J12" s="35" t="s">
        <v>29</v>
      </c>
      <c r="K12" s="27">
        <f t="shared" si="2"/>
        <v>102.98759864712513</v>
      </c>
      <c r="L12" s="26" t="s">
        <v>29</v>
      </c>
      <c r="M12" s="37">
        <f t="shared" si="3"/>
        <v>810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61.1</v>
      </c>
      <c r="D14" s="41">
        <v>12.3</v>
      </c>
      <c r="E14" s="41">
        <v>1.2</v>
      </c>
      <c r="F14" s="41">
        <v>0</v>
      </c>
      <c r="G14" s="41">
        <v>0.4</v>
      </c>
      <c r="H14" s="41">
        <v>3.2</v>
      </c>
      <c r="I14" s="56">
        <f t="shared" si="1"/>
        <v>5.237315875613748</v>
      </c>
      <c r="J14" s="35" t="s">
        <v>29</v>
      </c>
      <c r="K14" s="27">
        <f t="shared" si="2"/>
        <v>26.016260162601622</v>
      </c>
      <c r="L14" s="26" t="s">
        <v>29</v>
      </c>
      <c r="M14" s="37">
        <f t="shared" si="3"/>
        <v>33.333333333333336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1441</v>
      </c>
      <c r="D15" s="41">
        <v>556.2</v>
      </c>
      <c r="E15" s="41">
        <v>5.8</v>
      </c>
      <c r="F15" s="41">
        <v>9.7</v>
      </c>
      <c r="G15" s="41">
        <v>64.3</v>
      </c>
      <c r="H15" s="41">
        <v>277.3</v>
      </c>
      <c r="I15" s="56">
        <f t="shared" si="1"/>
        <v>19.243580846634284</v>
      </c>
      <c r="J15" s="35" t="s">
        <v>29</v>
      </c>
      <c r="K15" s="27">
        <f t="shared" si="2"/>
        <v>49.85616684645811</v>
      </c>
      <c r="L15" s="26" t="s">
        <v>29</v>
      </c>
      <c r="M15" s="37">
        <f t="shared" si="3"/>
        <v>1108.6206896551723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5</v>
      </c>
      <c r="D16" s="41">
        <v>4</v>
      </c>
      <c r="E16" s="41">
        <v>0</v>
      </c>
      <c r="F16" s="41">
        <v>0.6</v>
      </c>
      <c r="G16" s="41">
        <v>0</v>
      </c>
      <c r="H16" s="41">
        <v>4</v>
      </c>
      <c r="I16" s="56">
        <f t="shared" si="1"/>
        <v>80</v>
      </c>
      <c r="J16" s="35" t="s">
        <v>29</v>
      </c>
      <c r="K16" s="27">
        <f t="shared" si="2"/>
        <v>100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160.4</v>
      </c>
      <c r="D17" s="12">
        <f t="shared" si="4"/>
        <v>118.9</v>
      </c>
      <c r="E17" s="55">
        <f t="shared" si="4"/>
        <v>7.1</v>
      </c>
      <c r="F17" s="55">
        <f t="shared" si="4"/>
        <v>5.6</v>
      </c>
      <c r="G17" s="55">
        <f t="shared" si="4"/>
        <v>5.6</v>
      </c>
      <c r="H17" s="55">
        <f t="shared" si="4"/>
        <v>70.9</v>
      </c>
      <c r="I17" s="29">
        <f t="shared" si="1"/>
        <v>44.20199501246883</v>
      </c>
      <c r="J17" s="30" t="s">
        <v>29</v>
      </c>
      <c r="K17" s="31">
        <f t="shared" si="2"/>
        <v>59.62994112699748</v>
      </c>
      <c r="L17" s="32" t="s">
        <v>29</v>
      </c>
      <c r="M17" s="36">
        <f t="shared" si="3"/>
        <v>78.87323943661971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58.9</v>
      </c>
      <c r="D20" s="41">
        <v>36.6</v>
      </c>
      <c r="E20" s="41">
        <v>0</v>
      </c>
      <c r="F20" s="41">
        <v>0</v>
      </c>
      <c r="G20" s="41">
        <v>0</v>
      </c>
      <c r="H20" s="41">
        <v>4.2</v>
      </c>
      <c r="I20" s="56">
        <f t="shared" si="1"/>
        <v>7.130730050933787</v>
      </c>
      <c r="J20" s="35" t="s">
        <v>29</v>
      </c>
      <c r="K20" s="27">
        <f t="shared" si="2"/>
        <v>11.475409836065573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84.6</v>
      </c>
      <c r="D21" s="41">
        <v>65.4</v>
      </c>
      <c r="E21" s="41">
        <v>7.1</v>
      </c>
      <c r="F21" s="41">
        <v>5.6</v>
      </c>
      <c r="G21" s="41">
        <v>5.6</v>
      </c>
      <c r="H21" s="41">
        <v>49.8</v>
      </c>
      <c r="I21" s="56">
        <f t="shared" si="1"/>
        <v>58.86524822695035</v>
      </c>
      <c r="J21" s="35" t="s">
        <v>29</v>
      </c>
      <c r="K21" s="27">
        <f t="shared" si="2"/>
        <v>76.14678899082567</v>
      </c>
      <c r="L21" s="26" t="s">
        <v>29</v>
      </c>
      <c r="M21" s="37">
        <f t="shared" si="3"/>
        <v>78.87323943661971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16.9</v>
      </c>
      <c r="D27" s="41">
        <v>16.9</v>
      </c>
      <c r="E27" s="41">
        <v>0</v>
      </c>
      <c r="F27" s="41">
        <v>0</v>
      </c>
      <c r="G27" s="41">
        <v>0</v>
      </c>
      <c r="H27" s="41">
        <v>16.9</v>
      </c>
      <c r="I27" s="56">
        <f t="shared" si="1"/>
        <v>100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2147</v>
      </c>
      <c r="D29" s="9">
        <f t="shared" si="5"/>
        <v>1078.5000000000002</v>
      </c>
      <c r="E29" s="9">
        <f t="shared" si="5"/>
        <v>42</v>
      </c>
      <c r="F29" s="9">
        <f t="shared" si="5"/>
        <v>193</v>
      </c>
      <c r="G29" s="9">
        <f t="shared" si="5"/>
        <v>102.39999999999999</v>
      </c>
      <c r="H29" s="9">
        <f t="shared" si="5"/>
        <v>680.8</v>
      </c>
      <c r="I29" s="29">
        <f t="shared" si="1"/>
        <v>31.709361900326034</v>
      </c>
      <c r="J29" s="30" t="s">
        <v>29</v>
      </c>
      <c r="K29" s="31">
        <f t="shared" si="2"/>
        <v>63.124710245711626</v>
      </c>
      <c r="L29" s="32" t="s">
        <v>29</v>
      </c>
      <c r="M29" s="36">
        <f t="shared" si="3"/>
        <v>243.8095238095238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2017-05-02T06:55:51Z</cp:lastPrinted>
  <dcterms:created xsi:type="dcterms:W3CDTF">2011-02-10T05:09:34Z</dcterms:created>
  <dcterms:modified xsi:type="dcterms:W3CDTF">2017-08-01T11:16:57Z</dcterms:modified>
  <cp:category/>
  <cp:version/>
  <cp:contentType/>
  <cp:contentStatus/>
</cp:coreProperties>
</file>