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<sst xmlns="http://schemas.openxmlformats.org/spreadsheetml/2006/main" count="118" uniqueCount="47">
  <si>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</si>
  <si>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</si>
  <si>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</si>
  <si>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</si>
  <si>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</si>
  <si>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</si>
  <si>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</si>
  <si>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</si>
  <si>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</si>
  <si>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</si>
  <si>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</si>
  <si>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</si>
  <si>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</si>
  <si>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</si>
  <si>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</si>
  <si>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</si>
  <si>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</si>
  <si>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</si>
  <si>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</si>
  <si>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</si>
  <si>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</si>
  <si>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</si>
  <si>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</si>
  <si>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</si>
  <si>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</si>
  <si>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</si>
  <si>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</si>
  <si>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</si>
  <si>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</si>
  <si>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</si>
  <si>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</si>
  <si>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</si>
  <si>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</si>
  <si>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</si>
  <si>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</si>
  <si>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</si>
  <si>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</si>
  <si>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</si>
  <si>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</si>
  <si>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</si>
  <si>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</si>
  <si>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</si>
  <si>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10.07.2021 года</t>
  </si>
  <si>
    <t>Плановые показатели на июль</t>
  </si>
  <si>
    <t>Фактические показатели июль 2020г.</t>
  </si>
  <si>
    <t>Фактические показатели июль 2021г.</t>
  </si>
  <si>
    <t xml:space="preserve">Фактические показатели  на 10.07.2021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</si>
</sst>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9">
      <selection activeCell="X21" sqref="X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42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2560.9</v>
      </c>
      <c r="D6" s="46">
        <f t="shared" si="0"/>
        <v>1544.6</v>
      </c>
      <c r="E6" s="46">
        <f t="shared" si="0"/>
        <v>144</v>
      </c>
      <c r="F6" s="46">
        <f t="shared" si="0"/>
        <v>67</v>
      </c>
      <c r="G6" s="46">
        <f t="shared" si="0"/>
        <v>11.4</v>
      </c>
      <c r="H6" s="46">
        <f t="shared" si="0"/>
        <v>974.5999999999999</v>
      </c>
      <c r="I6" s="47">
        <f>H6/C6*100</f>
        <v>38.0569331094537</v>
      </c>
      <c r="J6" s="48" t="s">
        <v>29</v>
      </c>
      <c r="K6" s="49">
        <f>H6/D6*100</f>
        <v>63.09724200440243</v>
      </c>
      <c r="L6" s="50" t="s">
        <v>29</v>
      </c>
      <c r="M6" s="51">
        <f>G6/E6*100</f>
        <v>7.916666666666666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177.2</v>
      </c>
      <c r="E8" s="41">
        <v>17.2</v>
      </c>
      <c r="F8" s="41">
        <v>29.5</v>
      </c>
      <c r="G8" s="41">
        <v>10.4</v>
      </c>
      <c r="H8" s="41">
        <v>141.4</v>
      </c>
      <c r="I8" s="56">
        <f aca="true" t="shared" si="1" ref="I8:I29">H8/C8*100</f>
        <v>70.17369727047146</v>
      </c>
      <c r="J8" s="35" t="s">
        <v>29</v>
      </c>
      <c r="K8" s="27">
        <f aca="true" t="shared" si="2" ref="K8:K29">H8/D8*100</f>
        <v>79.79683972911965</v>
      </c>
      <c r="L8" s="26" t="s">
        <v>29</v>
      </c>
      <c r="M8" s="37">
        <f aca="true" t="shared" si="3" ref="M8:M29">G8/E8*100</f>
        <v>60.465116279069775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567.5</v>
      </c>
      <c r="D12" s="41">
        <v>567.5</v>
      </c>
      <c r="E12" s="41">
        <v>0</v>
      </c>
      <c r="F12" s="41">
        <v>9.7</v>
      </c>
      <c r="G12" s="41">
        <v>0</v>
      </c>
      <c r="H12" s="41">
        <v>575.7</v>
      </c>
      <c r="I12" s="56">
        <f t="shared" si="1"/>
        <v>101.44493392070486</v>
      </c>
      <c r="J12" s="35" t="s">
        <v>29</v>
      </c>
      <c r="K12" s="27">
        <f t="shared" si="2"/>
        <v>101.44493392070486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55.9</v>
      </c>
      <c r="E14" s="41">
        <v>8.2</v>
      </c>
      <c r="F14" s="41">
        <v>4.3</v>
      </c>
      <c r="G14" s="41">
        <v>0</v>
      </c>
      <c r="H14" s="41">
        <v>7.3</v>
      </c>
      <c r="I14" s="56">
        <f t="shared" si="1"/>
        <v>4.821664464993395</v>
      </c>
      <c r="J14" s="35" t="s">
        <v>29</v>
      </c>
      <c r="K14" s="27">
        <f t="shared" si="2"/>
        <v>13.059033989266547</v>
      </c>
      <c r="L14" s="26" t="s">
        <v>29</v>
      </c>
      <c r="M14" s="37">
        <f t="shared" si="3"/>
        <v>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744</v>
      </c>
      <c r="E15" s="41">
        <v>118.6</v>
      </c>
      <c r="F15" s="41">
        <v>23.5</v>
      </c>
      <c r="G15" s="41">
        <v>1</v>
      </c>
      <c r="H15" s="41">
        <v>250.2</v>
      </c>
      <c r="I15" s="56">
        <f t="shared" si="1"/>
        <v>15.251447729350806</v>
      </c>
      <c r="J15" s="35" t="s">
        <v>29</v>
      </c>
      <c r="K15" s="27">
        <f t="shared" si="2"/>
        <v>33.62903225806452</v>
      </c>
      <c r="L15" s="26" t="s">
        <v>29</v>
      </c>
      <c r="M15" s="37">
        <f t="shared" si="3"/>
        <v>0.8431703204047217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249.7</v>
      </c>
      <c r="E17" s="55">
        <f t="shared" si="4"/>
        <v>0</v>
      </c>
      <c r="F17" s="55">
        <f t="shared" si="4"/>
        <v>53.6</v>
      </c>
      <c r="G17" s="55">
        <f t="shared" si="4"/>
        <v>6.8</v>
      </c>
      <c r="H17" s="55">
        <f t="shared" si="4"/>
        <v>257.8</v>
      </c>
      <c r="I17" s="29">
        <f t="shared" si="1"/>
        <v>87.62746430999321</v>
      </c>
      <c r="J17" s="30" t="s">
        <v>29</v>
      </c>
      <c r="K17" s="31">
        <f t="shared" si="2"/>
        <v>103.24389267120546</v>
      </c>
      <c r="L17" s="32" t="s">
        <v>29</v>
      </c>
      <c r="M17" s="36" t="e">
        <f t="shared" si="3"/>
        <v>#DIV/0!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133</v>
      </c>
      <c r="E20" s="41">
        <v>0</v>
      </c>
      <c r="F20" s="41">
        <v>45</v>
      </c>
      <c r="G20" s="41">
        <v>0</v>
      </c>
      <c r="H20" s="41">
        <v>88.5</v>
      </c>
      <c r="I20" s="56">
        <f t="shared" si="1"/>
        <v>49.859154929577464</v>
      </c>
      <c r="J20" s="35" t="s">
        <v>29</v>
      </c>
      <c r="K20" s="27">
        <f t="shared" si="2"/>
        <v>66.54135338345864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107.5</v>
      </c>
      <c r="E21" s="41">
        <v>0</v>
      </c>
      <c r="F21" s="41">
        <v>8.6</v>
      </c>
      <c r="G21" s="41">
        <v>6.8</v>
      </c>
      <c r="H21" s="41">
        <v>163.2</v>
      </c>
      <c r="I21" s="56">
        <f t="shared" si="1"/>
        <v>151.81395348837208</v>
      </c>
      <c r="J21" s="35" t="s">
        <v>29</v>
      </c>
      <c r="K21" s="27">
        <f t="shared" si="2"/>
        <v>151.81395348837208</v>
      </c>
      <c r="L21" s="26" t="s">
        <v>29</v>
      </c>
      <c r="M21" s="37" t="e">
        <f t="shared" si="3"/>
        <v>#DIV/0!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9.2</v>
      </c>
      <c r="E27" s="41">
        <v>0</v>
      </c>
      <c r="F27" s="41">
        <v>0</v>
      </c>
      <c r="G27" s="41">
        <v>0</v>
      </c>
      <c r="H27" s="41">
        <v>6.1</v>
      </c>
      <c r="I27" s="56">
        <f t="shared" si="1"/>
        <v>66.30434782608697</v>
      </c>
      <c r="J27" s="35" t="s">
        <v>29</v>
      </c>
      <c r="K27" s="27">
        <f t="shared" si="2"/>
        <v>66.30434782608697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2855.1</v>
      </c>
      <c r="D29" s="9">
        <f t="shared" si="5"/>
        <v>1794.3</v>
      </c>
      <c r="E29" s="9">
        <f t="shared" si="5"/>
        <v>144</v>
      </c>
      <c r="F29" s="9">
        <f t="shared" si="5"/>
        <v>120.6</v>
      </c>
      <c r="G29" s="9">
        <f t="shared" si="5"/>
        <v>18.2</v>
      </c>
      <c r="H29" s="9">
        <f t="shared" si="5"/>
        <v>1232.3999999999999</v>
      </c>
      <c r="I29" s="29">
        <f t="shared" si="1"/>
        <v>43.164862876957024</v>
      </c>
      <c r="J29" s="30" t="s">
        <v>29</v>
      </c>
      <c r="K29" s="31">
        <f t="shared" si="2"/>
        <v>68.68416652733657</v>
      </c>
      <c r="L29" s="32" t="s">
        <v>29</v>
      </c>
      <c r="M29" s="36">
        <f t="shared" si="3"/>
        <v>12.63888888888889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2021-04-01T07:27:32Z</cp:lastPrinted>
  <dcterms:created xsi:type="dcterms:W3CDTF">2011-02-10T05:09:34Z</dcterms:created>
  <dcterms:modified xsi:type="dcterms:W3CDTF">2021-07-09T12:43:21Z</dcterms:modified>
  <cp:category/>
  <cp:version/>
  <cp:contentType/>
  <cp:contentStatus/>
</cp:coreProperties>
</file>