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<sst xmlns="http://schemas.openxmlformats.org/spreadsheetml/2006/main" count="118" uniqueCount="47">
  <si>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</si>
  <si>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</si>
  <si>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</si>
  <si>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</si>
  <si>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</si>
  <si>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</si>
  <si>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</si>
  <si>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</si>
  <si>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</si>
  <si>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</si>
  <si>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</si>
  <si>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</si>
  <si>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</si>
  <si>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</si>
  <si>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</si>
  <si>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</si>
  <si>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</si>
  <si>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</si>
  <si>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</si>
  <si>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</si>
  <si>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</si>
  <si>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</si>
  <si>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</si>
  <si>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</si>
  <si>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</si>
  <si>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</si>
  <si>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</si>
  <si>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</si>
  <si>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</si>
  <si>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</si>
  <si>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</si>
  <si>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</si>
  <si>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</si>
  <si>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</si>
  <si>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</si>
  <si>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</si>
  <si>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</si>
  <si>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</si>
  <si>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</si>
  <si>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</si>
  <si>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</si>
  <si>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</si>
  <si>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февраль</t>
  </si>
  <si>
    <t>Фактические показатели февраль 2020г.</t>
  </si>
  <si>
    <t>Фактические показатели февраль 2021г.</t>
  </si>
  <si>
    <t>28.02.2021 года</t>
  </si>
  <si>
    <t xml:space="preserve">Фактические показатели  на 28.02.2021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</si>
</sst>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W21" sqref="W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396.4</v>
      </c>
      <c r="E6" s="46">
        <f t="shared" si="0"/>
        <v>35.800000000000004</v>
      </c>
      <c r="F6" s="46">
        <f t="shared" si="0"/>
        <v>38</v>
      </c>
      <c r="G6" s="46">
        <f t="shared" si="0"/>
        <v>35.800000000000004</v>
      </c>
      <c r="H6" s="46">
        <f t="shared" si="0"/>
        <v>74.10000000000001</v>
      </c>
      <c r="I6" s="47">
        <f>H6/C6*100</f>
        <v>3.19548061580922</v>
      </c>
      <c r="J6" s="48" t="s">
        <v>29</v>
      </c>
      <c r="K6" s="49">
        <f>H6/D6*100</f>
        <v>18.693239152371348</v>
      </c>
      <c r="L6" s="50" t="s">
        <v>29</v>
      </c>
      <c r="M6" s="51">
        <f>G6/E6*100</f>
        <v>100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41</v>
      </c>
      <c r="E8" s="41">
        <v>23.8</v>
      </c>
      <c r="F8" s="41">
        <v>15.4</v>
      </c>
      <c r="G8" s="41">
        <v>23.8</v>
      </c>
      <c r="H8" s="41">
        <v>25.3</v>
      </c>
      <c r="I8" s="56">
        <f aca="true" t="shared" si="1" ref="I8:I29">H8/C8*100</f>
        <v>12.555831265508685</v>
      </c>
      <c r="J8" s="35" t="s">
        <v>29</v>
      </c>
      <c r="K8" s="27">
        <f aca="true" t="shared" si="2" ref="K8:K29">H8/D8*100</f>
        <v>61.70731707317073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161.4</v>
      </c>
      <c r="E12" s="41">
        <v>3.1</v>
      </c>
      <c r="F12" s="41">
        <v>10.9</v>
      </c>
      <c r="G12" s="41">
        <v>3.1</v>
      </c>
      <c r="H12" s="41">
        <v>3.1</v>
      </c>
      <c r="I12" s="56">
        <f t="shared" si="1"/>
        <v>0.9523809523809524</v>
      </c>
      <c r="J12" s="35" t="s">
        <v>29</v>
      </c>
      <c r="K12" s="27">
        <f t="shared" si="2"/>
        <v>1.9206939281288724</v>
      </c>
      <c r="L12" s="26" t="s">
        <v>29</v>
      </c>
      <c r="M12" s="37">
        <f t="shared" si="3"/>
        <v>100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3.1</v>
      </c>
      <c r="E14" s="41">
        <v>1.3</v>
      </c>
      <c r="F14" s="41">
        <v>1.7</v>
      </c>
      <c r="G14" s="41">
        <v>1.3</v>
      </c>
      <c r="H14" s="41">
        <v>2.6</v>
      </c>
      <c r="I14" s="56">
        <f t="shared" si="1"/>
        <v>1.7173051519154559</v>
      </c>
      <c r="J14" s="35" t="s">
        <v>29</v>
      </c>
      <c r="K14" s="27">
        <f t="shared" si="2"/>
        <v>83.87096774193549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190.9</v>
      </c>
      <c r="E15" s="41">
        <v>7.6</v>
      </c>
      <c r="F15" s="41">
        <v>10</v>
      </c>
      <c r="G15" s="41">
        <v>7.6</v>
      </c>
      <c r="H15" s="41">
        <v>43.1</v>
      </c>
      <c r="I15" s="56">
        <f t="shared" si="1"/>
        <v>2.627247790307833</v>
      </c>
      <c r="J15" s="35" t="s">
        <v>29</v>
      </c>
      <c r="K15" s="27">
        <f t="shared" si="2"/>
        <v>22.57726558407543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77.9</v>
      </c>
      <c r="E17" s="55">
        <f t="shared" si="4"/>
        <v>15</v>
      </c>
      <c r="F17" s="55">
        <f t="shared" si="4"/>
        <v>16.6</v>
      </c>
      <c r="G17" s="55">
        <f t="shared" si="4"/>
        <v>15.1</v>
      </c>
      <c r="H17" s="55">
        <f t="shared" si="4"/>
        <v>21.7</v>
      </c>
      <c r="I17" s="29">
        <f t="shared" si="1"/>
        <v>7.375934738273283</v>
      </c>
      <c r="J17" s="30" t="s">
        <v>29</v>
      </c>
      <c r="K17" s="31">
        <f t="shared" si="2"/>
        <v>27.856225930680356</v>
      </c>
      <c r="L17" s="32" t="s">
        <v>29</v>
      </c>
      <c r="M17" s="36">
        <f t="shared" si="3"/>
        <v>100.66666666666666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44.4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30.5</v>
      </c>
      <c r="E21" s="41">
        <v>15</v>
      </c>
      <c r="F21" s="41">
        <v>8.6</v>
      </c>
      <c r="G21" s="41">
        <v>15.1</v>
      </c>
      <c r="H21" s="41">
        <v>21.7</v>
      </c>
      <c r="I21" s="56">
        <f t="shared" si="1"/>
        <v>20.186046511627907</v>
      </c>
      <c r="J21" s="35" t="s">
        <v>29</v>
      </c>
      <c r="K21" s="27">
        <f t="shared" si="2"/>
        <v>71.14754098360655</v>
      </c>
      <c r="L21" s="26" t="s">
        <v>29</v>
      </c>
      <c r="M21" s="37">
        <f t="shared" si="3"/>
        <v>100.66666666666666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3</v>
      </c>
      <c r="E27" s="41">
        <v>0</v>
      </c>
      <c r="F27" s="41">
        <v>8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474.29999999999995</v>
      </c>
      <c r="E29" s="9">
        <f t="shared" si="5"/>
        <v>50.800000000000004</v>
      </c>
      <c r="F29" s="9">
        <f t="shared" si="5"/>
        <v>54.6</v>
      </c>
      <c r="G29" s="9">
        <f t="shared" si="5"/>
        <v>50.900000000000006</v>
      </c>
      <c r="H29" s="9">
        <f t="shared" si="5"/>
        <v>95.80000000000001</v>
      </c>
      <c r="I29" s="29">
        <f t="shared" si="1"/>
        <v>3.66614366078604</v>
      </c>
      <c r="J29" s="30" t="s">
        <v>29</v>
      </c>
      <c r="K29" s="31">
        <f t="shared" si="2"/>
        <v>20.198186801602365</v>
      </c>
      <c r="L29" s="32" t="s">
        <v>29</v>
      </c>
      <c r="M29" s="36">
        <f t="shared" si="3"/>
        <v>100.19685039370079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2019-12-02T05:45:34Z</cp:lastPrinted>
  <dcterms:created xsi:type="dcterms:W3CDTF">2011-02-10T05:09:34Z</dcterms:created>
  <dcterms:modified xsi:type="dcterms:W3CDTF">2021-02-26T13:56:36Z</dcterms:modified>
  <cp:category/>
  <cp:version/>
  <cp:contentType/>
  <cp:contentStatus/>
</cp:coreProperties>
</file>