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<sst xmlns="http://schemas.openxmlformats.org/spreadsheetml/2006/main" count="118" uniqueCount="47">
  <si>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</si>
  <si>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</si>
  <si>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</si>
  <si>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</si>
  <si>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</si>
  <si>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</si>
  <si>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</si>
  <si>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</si>
  <si>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</si>
  <si>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</si>
  <si>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</si>
  <si>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</si>
  <si>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</si>
  <si>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</si>
  <si>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</si>
  <si>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</si>
  <si>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</si>
  <si>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</si>
  <si>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</si>
  <si>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</si>
  <si>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</si>
  <si>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</si>
  <si>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</si>
  <si>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</si>
  <si>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</si>
  <si>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</si>
  <si>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</si>
  <si>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</si>
  <si>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</si>
  <si>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</si>
  <si>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</si>
  <si>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</si>
  <si>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</si>
  <si>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</si>
  <si>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</si>
  <si>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</si>
  <si>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</si>
  <si>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</si>
  <si>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</si>
  <si>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</si>
  <si>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</si>
  <si>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</si>
  <si>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февраль</t>
  </si>
  <si>
    <t>Фактические показатели февраля 2016г.</t>
  </si>
  <si>
    <t>Фактические показатели февраля 2017г.</t>
  </si>
  <si>
    <t>30.02.2017 года</t>
  </si>
  <si>
    <t xml:space="preserve">Фактические показатели  на 28.02.2017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</si>
</sst>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0">
      <selection activeCell="H15" sqref="H15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2343.1</v>
      </c>
      <c r="D6" s="46">
        <f t="shared" si="0"/>
        <v>387.3</v>
      </c>
      <c r="E6" s="46">
        <f t="shared" si="0"/>
        <v>128.4</v>
      </c>
      <c r="F6" s="46">
        <f t="shared" si="0"/>
        <v>60.3</v>
      </c>
      <c r="G6" s="46">
        <f t="shared" si="0"/>
        <v>68.2</v>
      </c>
      <c r="H6" s="46">
        <f t="shared" si="0"/>
        <v>130.4</v>
      </c>
      <c r="I6" s="47">
        <f>H6/C6*100</f>
        <v>5.565276770090906</v>
      </c>
      <c r="J6" s="48" t="s">
        <v>29</v>
      </c>
      <c r="K6" s="49">
        <f>H6/D6*100</f>
        <v>33.66899044668216</v>
      </c>
      <c r="L6" s="50" t="s">
        <v>29</v>
      </c>
      <c r="M6" s="51">
        <f>G6/E6*100</f>
        <v>53.11526479750779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302.1</v>
      </c>
      <c r="D8" s="41">
        <v>57.6</v>
      </c>
      <c r="E8" s="41">
        <v>25.8</v>
      </c>
      <c r="F8" s="41">
        <v>29.4</v>
      </c>
      <c r="G8" s="41">
        <v>14.6</v>
      </c>
      <c r="H8" s="41">
        <v>23.3</v>
      </c>
      <c r="I8" s="56">
        <f aca="true" t="shared" si="1" ref="I8:I29">H8/C8*100</f>
        <v>7.712677921218139</v>
      </c>
      <c r="J8" s="35" t="s">
        <v>29</v>
      </c>
      <c r="K8" s="27">
        <f aca="true" t="shared" si="2" ref="K8:K29">H8/D8*100</f>
        <v>40.45138888888889</v>
      </c>
      <c r="L8" s="26" t="s">
        <v>29</v>
      </c>
      <c r="M8" s="37">
        <f aca="true" t="shared" si="3" ref="M8:M29">G8/E8*100</f>
        <v>56.58914728682171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0.2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/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331.9</v>
      </c>
      <c r="D12" s="41">
        <v>239</v>
      </c>
      <c r="E12" s="41">
        <v>66.4</v>
      </c>
      <c r="F12" s="41">
        <v>0.5</v>
      </c>
      <c r="G12" s="41">
        <v>0</v>
      </c>
      <c r="H12" s="41">
        <v>1.3</v>
      </c>
      <c r="I12" s="56">
        <f t="shared" si="1"/>
        <v>0.3916842422416391</v>
      </c>
      <c r="J12" s="35" t="s">
        <v>29</v>
      </c>
      <c r="K12" s="27">
        <f t="shared" si="2"/>
        <v>0.5439330543933055</v>
      </c>
      <c r="L12" s="26" t="s">
        <v>29</v>
      </c>
      <c r="M12" s="37">
        <f t="shared" si="3"/>
        <v>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61.1</v>
      </c>
      <c r="D14" s="41">
        <v>1.1</v>
      </c>
      <c r="E14" s="41">
        <v>0.1</v>
      </c>
      <c r="F14" s="41">
        <v>-0.1</v>
      </c>
      <c r="G14" s="41">
        <v>0.6</v>
      </c>
      <c r="H14" s="41">
        <v>1.7</v>
      </c>
      <c r="I14" s="56">
        <f t="shared" si="1"/>
        <v>2.7823240589198033</v>
      </c>
      <c r="J14" s="35" t="s">
        <v>29</v>
      </c>
      <c r="K14" s="27">
        <f t="shared" si="2"/>
        <v>154.54545454545453</v>
      </c>
      <c r="L14" s="26" t="s">
        <v>29</v>
      </c>
      <c r="M14" s="37">
        <f t="shared" si="3"/>
        <v>599.9999999999999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1644.6</v>
      </c>
      <c r="D15" s="41">
        <v>89.4</v>
      </c>
      <c r="E15" s="41">
        <v>36.1</v>
      </c>
      <c r="F15" s="41">
        <v>30.3</v>
      </c>
      <c r="G15" s="41">
        <v>53</v>
      </c>
      <c r="H15" s="41">
        <v>104.1</v>
      </c>
      <c r="I15" s="56">
        <f t="shared" si="1"/>
        <v>6.329806639912442</v>
      </c>
      <c r="J15" s="35" t="s">
        <v>29</v>
      </c>
      <c r="K15" s="27">
        <f t="shared" si="2"/>
        <v>116.44295302013421</v>
      </c>
      <c r="L15" s="26" t="s">
        <v>29</v>
      </c>
      <c r="M15" s="37">
        <f t="shared" si="3"/>
        <v>146.81440443213296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3.4</v>
      </c>
      <c r="D16" s="41">
        <v>0.2</v>
      </c>
      <c r="E16" s="41">
        <v>0</v>
      </c>
      <c r="F16" s="41">
        <v>0</v>
      </c>
      <c r="G16" s="41">
        <v>0</v>
      </c>
      <c r="H16" s="41">
        <v>0</v>
      </c>
      <c r="I16" s="56">
        <f t="shared" si="1"/>
        <v>0</v>
      </c>
      <c r="J16" s="35" t="s">
        <v>29</v>
      </c>
      <c r="K16" s="27">
        <f t="shared" si="2"/>
        <v>0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108.1</v>
      </c>
      <c r="D17" s="12">
        <f t="shared" si="4"/>
        <v>23.5</v>
      </c>
      <c r="E17" s="55">
        <f t="shared" si="4"/>
        <v>3.9</v>
      </c>
      <c r="F17" s="55">
        <f t="shared" si="4"/>
        <v>1.4</v>
      </c>
      <c r="G17" s="55">
        <f t="shared" si="4"/>
        <v>7.1</v>
      </c>
      <c r="H17" s="55">
        <f t="shared" si="4"/>
        <v>29.1</v>
      </c>
      <c r="I17" s="29">
        <f t="shared" si="1"/>
        <v>26.919518963922297</v>
      </c>
      <c r="J17" s="30" t="s">
        <v>29</v>
      </c>
      <c r="K17" s="31">
        <f t="shared" si="2"/>
        <v>123.82978723404257</v>
      </c>
      <c r="L17" s="32" t="s">
        <v>29</v>
      </c>
      <c r="M17" s="36">
        <f t="shared" si="3"/>
        <v>182.05128205128204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8.4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 t="e">
        <f t="shared" si="2"/>
        <v>#DIV/0!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84.6</v>
      </c>
      <c r="D21" s="41">
        <v>21.1</v>
      </c>
      <c r="E21" s="41">
        <v>3.9</v>
      </c>
      <c r="F21" s="41">
        <v>1.4</v>
      </c>
      <c r="G21" s="41">
        <v>7.1</v>
      </c>
      <c r="H21" s="41">
        <v>17.2</v>
      </c>
      <c r="I21" s="56">
        <f t="shared" si="1"/>
        <v>20.33096926713948</v>
      </c>
      <c r="J21" s="35" t="s">
        <v>29</v>
      </c>
      <c r="K21" s="27">
        <f t="shared" si="2"/>
        <v>81.5165876777251</v>
      </c>
      <c r="L21" s="26" t="s">
        <v>29</v>
      </c>
      <c r="M21" s="37">
        <f t="shared" si="3"/>
        <v>182.05128205128204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15.1</v>
      </c>
      <c r="D27" s="41">
        <v>2.4</v>
      </c>
      <c r="E27" s="41">
        <v>0</v>
      </c>
      <c r="F27" s="41">
        <v>0</v>
      </c>
      <c r="G27" s="41">
        <v>0</v>
      </c>
      <c r="H27" s="41">
        <v>6</v>
      </c>
      <c r="I27" s="56">
        <f t="shared" si="1"/>
        <v>39.735099337748345</v>
      </c>
      <c r="J27" s="35" t="s">
        <v>29</v>
      </c>
      <c r="K27" s="27">
        <f t="shared" si="2"/>
        <v>250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5.9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2451.2</v>
      </c>
      <c r="D29" s="9">
        <f t="shared" si="5"/>
        <v>410.8</v>
      </c>
      <c r="E29" s="9">
        <f t="shared" si="5"/>
        <v>132.3</v>
      </c>
      <c r="F29" s="9">
        <f t="shared" si="5"/>
        <v>61.699999999999996</v>
      </c>
      <c r="G29" s="9">
        <f t="shared" si="5"/>
        <v>75.3</v>
      </c>
      <c r="H29" s="9">
        <f t="shared" si="5"/>
        <v>159.5</v>
      </c>
      <c r="I29" s="29">
        <f t="shared" si="1"/>
        <v>6.5070169712793735</v>
      </c>
      <c r="J29" s="30" t="s">
        <v>29</v>
      </c>
      <c r="K29" s="31">
        <f t="shared" si="2"/>
        <v>38.82667964946446</v>
      </c>
      <c r="L29" s="32" t="s">
        <v>29</v>
      </c>
      <c r="M29" s="36">
        <f t="shared" si="3"/>
        <v>56.91609977324262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42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2017-02-01T08:15:08Z</cp:lastPrinted>
  <dcterms:created xsi:type="dcterms:W3CDTF">2011-02-10T05:09:34Z</dcterms:created>
  <dcterms:modified xsi:type="dcterms:W3CDTF">2017-02-28T12:22:50Z</dcterms:modified>
  <cp:category/>
  <cp:version/>
  <cp:contentType/>
  <cp:contentStatus/>
</cp:coreProperties>
</file>