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<sst xmlns="http://schemas.openxmlformats.org/spreadsheetml/2006/main" count="118" uniqueCount="47">
  <si>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</si>
  <si>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</si>
  <si>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</si>
  <si>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</si>
  <si>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</si>
  <si>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</si>
  <si>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</si>
  <si>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</si>
  <si>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</si>
  <si>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</si>
  <si>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</si>
  <si>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</si>
  <si>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</si>
  <si>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</si>
  <si>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</si>
  <si>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</si>
  <si>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</si>
  <si>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</si>
  <si>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</si>
  <si>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</si>
  <si>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</si>
  <si>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</si>
  <si>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</si>
  <si>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</si>
  <si>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</si>
  <si>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</si>
  <si>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</si>
  <si>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</si>
  <si>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</si>
  <si>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</si>
  <si>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</si>
  <si>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</si>
  <si>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</si>
  <si>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</si>
  <si>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</si>
  <si>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</si>
  <si>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</si>
  <si>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</si>
  <si>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</si>
  <si>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</si>
  <si>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</si>
  <si>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</si>
  <si>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декабрь</t>
  </si>
  <si>
    <t>Фактические показатели декабрь 2019г.</t>
  </si>
  <si>
    <t>Фактические показатели декабрь 2020г.</t>
  </si>
  <si>
    <t>31.12.2020 года</t>
  </si>
  <si>
    <t xml:space="preserve">Фактические показатели  на 31.12.2020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</si>
</sst>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T16" sqref="T16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2588.8</v>
      </c>
      <c r="D6" s="46">
        <f t="shared" si="0"/>
        <v>2588.8</v>
      </c>
      <c r="E6" s="46">
        <f t="shared" si="0"/>
        <v>301.1</v>
      </c>
      <c r="F6" s="46">
        <f t="shared" si="0"/>
        <v>224.6</v>
      </c>
      <c r="G6" s="46">
        <f t="shared" si="0"/>
        <v>380.6</v>
      </c>
      <c r="H6" s="46">
        <f t="shared" si="0"/>
        <v>2668.6</v>
      </c>
      <c r="I6" s="47">
        <f>H6/C6*100</f>
        <v>103.08250927070458</v>
      </c>
      <c r="J6" s="48" t="s">
        <v>29</v>
      </c>
      <c r="K6" s="49">
        <f>H6/D6*100</f>
        <v>103.08250927070458</v>
      </c>
      <c r="L6" s="50" t="s">
        <v>29</v>
      </c>
      <c r="M6" s="51">
        <f>G6/E6*100</f>
        <v>126.40318830953173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367.8</v>
      </c>
      <c r="D8" s="41">
        <v>367.8</v>
      </c>
      <c r="E8" s="41">
        <v>27</v>
      </c>
      <c r="F8" s="41">
        <v>59.2</v>
      </c>
      <c r="G8" s="41">
        <v>104.9</v>
      </c>
      <c r="H8" s="41">
        <v>445.7</v>
      </c>
      <c r="I8" s="56">
        <f aca="true" t="shared" si="1" ref="I8:I29">H8/C8*100</f>
        <v>121.17998912452418</v>
      </c>
      <c r="J8" s="35" t="s">
        <v>29</v>
      </c>
      <c r="K8" s="27">
        <f aca="true" t="shared" si="2" ref="K8:K29">H8/D8*100</f>
        <v>121.17998912452418</v>
      </c>
      <c r="L8" s="26" t="s">
        <v>29</v>
      </c>
      <c r="M8" s="37">
        <f aca="true" t="shared" si="3" ref="M8:M29">G8/E8*100</f>
        <v>388.51851851851853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220.3</v>
      </c>
      <c r="D12" s="41">
        <v>220.3</v>
      </c>
      <c r="E12" s="41">
        <v>0</v>
      </c>
      <c r="F12" s="41">
        <v>47.3</v>
      </c>
      <c r="G12" s="41">
        <v>0</v>
      </c>
      <c r="H12" s="41">
        <v>220.3</v>
      </c>
      <c r="I12" s="56">
        <f t="shared" si="1"/>
        <v>100</v>
      </c>
      <c r="J12" s="35" t="s">
        <v>29</v>
      </c>
      <c r="K12" s="27">
        <f t="shared" si="2"/>
        <v>100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241.8</v>
      </c>
      <c r="D14" s="41">
        <v>241.8</v>
      </c>
      <c r="E14" s="41">
        <v>72.1</v>
      </c>
      <c r="F14" s="41">
        <v>27</v>
      </c>
      <c r="G14" s="41">
        <v>72</v>
      </c>
      <c r="H14" s="41">
        <v>241.9</v>
      </c>
      <c r="I14" s="56">
        <f t="shared" si="1"/>
        <v>100.04135649296938</v>
      </c>
      <c r="J14" s="35" t="s">
        <v>29</v>
      </c>
      <c r="K14" s="27">
        <f t="shared" si="2"/>
        <v>100.04135649296938</v>
      </c>
      <c r="L14" s="26" t="s">
        <v>29</v>
      </c>
      <c r="M14" s="37">
        <f t="shared" si="3"/>
        <v>99.8613037447989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1758.9</v>
      </c>
      <c r="D15" s="41">
        <v>1758.9</v>
      </c>
      <c r="E15" s="41">
        <v>202</v>
      </c>
      <c r="F15" s="41">
        <v>91.1</v>
      </c>
      <c r="G15" s="41">
        <v>203.7</v>
      </c>
      <c r="H15" s="41">
        <v>1760.7</v>
      </c>
      <c r="I15" s="56">
        <f t="shared" si="1"/>
        <v>100.10233668770255</v>
      </c>
      <c r="J15" s="35" t="s">
        <v>29</v>
      </c>
      <c r="K15" s="27">
        <f t="shared" si="2"/>
        <v>100.10233668770255</v>
      </c>
      <c r="L15" s="26" t="s">
        <v>29</v>
      </c>
      <c r="M15" s="37">
        <f t="shared" si="3"/>
        <v>100.84158415841584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297.2</v>
      </c>
      <c r="D17" s="12">
        <f t="shared" si="4"/>
        <v>297.2</v>
      </c>
      <c r="E17" s="55">
        <f t="shared" si="4"/>
        <v>59.8</v>
      </c>
      <c r="F17" s="55">
        <f t="shared" si="4"/>
        <v>58.3</v>
      </c>
      <c r="G17" s="55">
        <f t="shared" si="4"/>
        <v>59.800000000000004</v>
      </c>
      <c r="H17" s="55">
        <f t="shared" si="4"/>
        <v>297.4</v>
      </c>
      <c r="I17" s="29">
        <f t="shared" si="1"/>
        <v>100.06729475100941</v>
      </c>
      <c r="J17" s="30" t="s">
        <v>29</v>
      </c>
      <c r="K17" s="31">
        <f t="shared" si="2"/>
        <v>100.06729475100941</v>
      </c>
      <c r="L17" s="32" t="s">
        <v>29</v>
      </c>
      <c r="M17" s="36">
        <f t="shared" si="3"/>
        <v>100.00000000000003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176.1</v>
      </c>
      <c r="D20" s="41">
        <v>176.1</v>
      </c>
      <c r="E20" s="41">
        <v>42.6</v>
      </c>
      <c r="F20" s="41">
        <v>43.4</v>
      </c>
      <c r="G20" s="41">
        <v>42.7</v>
      </c>
      <c r="H20" s="41">
        <v>176.2</v>
      </c>
      <c r="I20" s="56">
        <f t="shared" si="1"/>
        <v>100.05678591709255</v>
      </c>
      <c r="J20" s="35" t="s">
        <v>29</v>
      </c>
      <c r="K20" s="27">
        <f t="shared" si="2"/>
        <v>100.05678591709255</v>
      </c>
      <c r="L20" s="26" t="s">
        <v>29</v>
      </c>
      <c r="M20" s="37">
        <f t="shared" si="3"/>
        <v>100.23474178403755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96.7</v>
      </c>
      <c r="D21" s="41">
        <v>96.7</v>
      </c>
      <c r="E21" s="41">
        <v>8.7</v>
      </c>
      <c r="F21" s="41">
        <v>14.9</v>
      </c>
      <c r="G21" s="41">
        <v>8.6</v>
      </c>
      <c r="H21" s="41">
        <v>96.8</v>
      </c>
      <c r="I21" s="56">
        <f t="shared" si="1"/>
        <v>100.1034126163392</v>
      </c>
      <c r="J21" s="35" t="s">
        <v>29</v>
      </c>
      <c r="K21" s="27">
        <f t="shared" si="2"/>
        <v>100.1034126163392</v>
      </c>
      <c r="L21" s="26" t="s">
        <v>29</v>
      </c>
      <c r="M21" s="37">
        <f t="shared" si="3"/>
        <v>98.85057471264368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6.9</v>
      </c>
      <c r="D26" s="41">
        <v>6.9</v>
      </c>
      <c r="E26" s="41">
        <v>0</v>
      </c>
      <c r="F26" s="41">
        <v>0</v>
      </c>
      <c r="G26" s="41">
        <v>0</v>
      </c>
      <c r="H26" s="41">
        <v>6.9</v>
      </c>
      <c r="I26" s="56">
        <f t="shared" si="1"/>
        <v>100</v>
      </c>
      <c r="J26" s="35" t="s">
        <v>29</v>
      </c>
      <c r="K26" s="27">
        <f t="shared" si="2"/>
        <v>100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17.5</v>
      </c>
      <c r="D27" s="41">
        <v>17.5</v>
      </c>
      <c r="E27" s="41">
        <v>8.5</v>
      </c>
      <c r="F27" s="41">
        <v>0</v>
      </c>
      <c r="G27" s="41">
        <v>8.5</v>
      </c>
      <c r="H27" s="41">
        <v>17.5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>
        <f t="shared" si="3"/>
        <v>100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2886</v>
      </c>
      <c r="D29" s="9">
        <f t="shared" si="5"/>
        <v>2886</v>
      </c>
      <c r="E29" s="9">
        <f t="shared" si="5"/>
        <v>360.90000000000003</v>
      </c>
      <c r="F29" s="9">
        <f t="shared" si="5"/>
        <v>282.9</v>
      </c>
      <c r="G29" s="9">
        <f t="shared" si="5"/>
        <v>440.40000000000003</v>
      </c>
      <c r="H29" s="9">
        <f t="shared" si="5"/>
        <v>2966</v>
      </c>
      <c r="I29" s="29">
        <f t="shared" si="1"/>
        <v>102.77200277200278</v>
      </c>
      <c r="J29" s="30" t="s">
        <v>29</v>
      </c>
      <c r="K29" s="31">
        <f t="shared" si="2"/>
        <v>102.77200277200278</v>
      </c>
      <c r="L29" s="32" t="s">
        <v>29</v>
      </c>
      <c r="M29" s="36">
        <f t="shared" si="3"/>
        <v>122.02826267664173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2021-01-12T08:13:18Z</cp:lastPrinted>
  <dcterms:created xsi:type="dcterms:W3CDTF">2011-02-10T05:09:34Z</dcterms:created>
  <dcterms:modified xsi:type="dcterms:W3CDTF">2021-01-21T06:03:24Z</dcterms:modified>
  <cp:category/>
  <cp:version/>
  <cp:contentType/>
  <cp:contentStatus/>
</cp:coreProperties>
</file>