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<sst xmlns="http://schemas.openxmlformats.org/spreadsheetml/2006/main" count="118" uniqueCount="47">
  <si>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</si>
  <si>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</si>
  <si>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</si>
  <si>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</si>
  <si>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</si>
  <si>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</si>
  <si>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</si>
  <si>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</si>
  <si>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</si>
  <si>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</si>
  <si>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</si>
  <si>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</si>
  <si>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</si>
  <si>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</si>
  <si>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</si>
  <si>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</si>
  <si>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</si>
  <si>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</si>
  <si>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</si>
  <si>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</si>
  <si>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</si>
  <si>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</si>
  <si>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</si>
  <si>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</si>
  <si>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</si>
  <si>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</si>
  <si>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</si>
  <si>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</si>
  <si>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</si>
  <si>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</si>
  <si>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</si>
  <si>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</si>
  <si>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</si>
  <si>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</si>
  <si>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</si>
  <si>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</si>
  <si>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</si>
  <si>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</si>
  <si>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</si>
  <si>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</si>
  <si>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</si>
  <si>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</si>
  <si>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декабрь</t>
  </si>
  <si>
    <t>Фактические показатели декабря 2014г.</t>
  </si>
  <si>
    <t>Фактические показатели декабря 2015г.</t>
  </si>
  <si>
    <t xml:space="preserve">Фактические показатели  на 20.12.2015 вкл. </t>
  </si>
  <si>
    <t>20.12.2015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</si>
</sst>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46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45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3356.8</v>
      </c>
      <c r="D6" s="46">
        <f t="shared" si="0"/>
        <v>3356.8</v>
      </c>
      <c r="E6" s="46">
        <f t="shared" si="0"/>
        <v>95</v>
      </c>
      <c r="F6" s="46">
        <f t="shared" si="0"/>
        <v>191.1</v>
      </c>
      <c r="G6" s="46">
        <f t="shared" si="0"/>
        <v>48.50000000000001</v>
      </c>
      <c r="H6" s="46">
        <f t="shared" si="0"/>
        <v>3187.1000000000004</v>
      </c>
      <c r="I6" s="47">
        <f>H6/C6*100</f>
        <v>94.944590085796</v>
      </c>
      <c r="J6" s="48" t="s">
        <v>29</v>
      </c>
      <c r="K6" s="49">
        <f>H6/D6*100</f>
        <v>94.944590085796</v>
      </c>
      <c r="L6" s="50" t="s">
        <v>29</v>
      </c>
      <c r="M6" s="51">
        <f>G6/E6*100</f>
        <v>51.05263157894737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495.6</v>
      </c>
      <c r="E8" s="41">
        <v>37.8</v>
      </c>
      <c r="F8" s="41">
        <v>52.3</v>
      </c>
      <c r="G8" s="41">
        <v>27</v>
      </c>
      <c r="H8" s="41">
        <v>484.8</v>
      </c>
      <c r="I8" s="56">
        <f aca="true" t="shared" si="1" ref="I8:I29">H8/C8*100</f>
        <v>97.82082324455206</v>
      </c>
      <c r="J8" s="35" t="s">
        <v>29</v>
      </c>
      <c r="K8" s="27">
        <f aca="true" t="shared" si="2" ref="K8:K29">H8/D8*100</f>
        <v>97.82082324455206</v>
      </c>
      <c r="L8" s="26" t="s">
        <v>29</v>
      </c>
      <c r="M8" s="37">
        <f aca="true" t="shared" si="3" ref="M8:M29">G8/E8*100</f>
        <v>71.42857142857143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787.2</v>
      </c>
      <c r="E9" s="41">
        <v>40</v>
      </c>
      <c r="F9" s="41">
        <v>0</v>
      </c>
      <c r="G9" s="41">
        <v>15.6</v>
      </c>
      <c r="H9" s="41">
        <v>809.2</v>
      </c>
      <c r="I9" s="56">
        <f t="shared" si="1"/>
        <v>102.79471544715446</v>
      </c>
      <c r="J9" s="35" t="s">
        <v>29</v>
      </c>
      <c r="K9" s="27">
        <f t="shared" si="2"/>
        <v>102.79471544715446</v>
      </c>
      <c r="L9" s="26" t="s">
        <v>29</v>
      </c>
      <c r="M9" s="37">
        <f t="shared" si="3"/>
        <v>39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24.9</v>
      </c>
      <c r="D10" s="41">
        <v>24.9</v>
      </c>
      <c r="E10" s="41">
        <v>0</v>
      </c>
      <c r="F10" s="41">
        <v>0</v>
      </c>
      <c r="G10" s="41">
        <v>0</v>
      </c>
      <c r="H10" s="41">
        <v>26.9</v>
      </c>
      <c r="I10" s="56">
        <f t="shared" si="1"/>
        <v>108.03212851405624</v>
      </c>
      <c r="J10" s="35" t="s">
        <v>29</v>
      </c>
      <c r="K10" s="27">
        <f t="shared" si="2"/>
        <v>108.03212851405624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165</v>
      </c>
      <c r="D12" s="41">
        <v>165</v>
      </c>
      <c r="E12" s="41">
        <v>0</v>
      </c>
      <c r="F12" s="41">
        <v>0.1</v>
      </c>
      <c r="G12" s="41">
        <v>0</v>
      </c>
      <c r="H12" s="41">
        <v>155.6</v>
      </c>
      <c r="I12" s="56">
        <f t="shared" si="1"/>
        <v>94.3030303030303</v>
      </c>
      <c r="J12" s="35" t="s">
        <v>29</v>
      </c>
      <c r="K12" s="27">
        <f t="shared" si="2"/>
        <v>94.3030303030303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139.9</v>
      </c>
      <c r="E14" s="41">
        <v>2</v>
      </c>
      <c r="F14" s="41">
        <v>10.6</v>
      </c>
      <c r="G14" s="41">
        <v>0.3</v>
      </c>
      <c r="H14" s="41">
        <v>66.9</v>
      </c>
      <c r="I14" s="56">
        <f t="shared" si="1"/>
        <v>47.81987133666905</v>
      </c>
      <c r="J14" s="35" t="s">
        <v>29</v>
      </c>
      <c r="K14" s="27">
        <f t="shared" si="2"/>
        <v>47.81987133666905</v>
      </c>
      <c r="L14" s="26" t="s">
        <v>29</v>
      </c>
      <c r="M14" s="37">
        <f t="shared" si="3"/>
        <v>15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1741.2</v>
      </c>
      <c r="E15" s="41">
        <v>15</v>
      </c>
      <c r="F15" s="41">
        <v>128.1</v>
      </c>
      <c r="G15" s="41">
        <v>5.4</v>
      </c>
      <c r="H15" s="41">
        <v>1640.3</v>
      </c>
      <c r="I15" s="56">
        <f t="shared" si="1"/>
        <v>94.20514587640707</v>
      </c>
      <c r="J15" s="35" t="s">
        <v>29</v>
      </c>
      <c r="K15" s="27">
        <f t="shared" si="2"/>
        <v>94.20514587640707</v>
      </c>
      <c r="L15" s="26" t="s">
        <v>29</v>
      </c>
      <c r="M15" s="37">
        <f t="shared" si="3"/>
        <v>36.00000000000001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0.2</v>
      </c>
      <c r="F16" s="41">
        <v>0</v>
      </c>
      <c r="G16" s="41">
        <v>0.2</v>
      </c>
      <c r="H16" s="41">
        <v>3.4</v>
      </c>
      <c r="I16" s="56">
        <f t="shared" si="1"/>
        <v>113.33333333333333</v>
      </c>
      <c r="J16" s="35" t="s">
        <v>29</v>
      </c>
      <c r="K16" s="27">
        <f t="shared" si="2"/>
        <v>113.33333333333333</v>
      </c>
      <c r="L16" s="26" t="s">
        <v>29</v>
      </c>
      <c r="M16" s="37">
        <f t="shared" si="3"/>
        <v>100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408.8</v>
      </c>
      <c r="D17" s="12">
        <f t="shared" si="4"/>
        <v>408.8</v>
      </c>
      <c r="E17" s="55">
        <f t="shared" si="4"/>
        <v>103.6</v>
      </c>
      <c r="F17" s="55">
        <f t="shared" si="4"/>
        <v>13.2</v>
      </c>
      <c r="G17" s="55">
        <f t="shared" si="4"/>
        <v>12.3</v>
      </c>
      <c r="H17" s="55">
        <f t="shared" si="4"/>
        <v>265.20000000000005</v>
      </c>
      <c r="I17" s="29">
        <f t="shared" si="1"/>
        <v>64.87279843444227</v>
      </c>
      <c r="J17" s="30" t="s">
        <v>29</v>
      </c>
      <c r="K17" s="31">
        <f t="shared" si="2"/>
        <v>64.87279843444227</v>
      </c>
      <c r="L17" s="32" t="s">
        <v>29</v>
      </c>
      <c r="M17" s="36">
        <f t="shared" si="3"/>
        <v>11.872586872586874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73.5</v>
      </c>
      <c r="E20" s="41">
        <v>40.4</v>
      </c>
      <c r="F20" s="41">
        <v>0</v>
      </c>
      <c r="G20" s="41">
        <v>4.4</v>
      </c>
      <c r="H20" s="41">
        <v>40.6</v>
      </c>
      <c r="I20" s="56">
        <f t="shared" si="1"/>
        <v>55.23809523809524</v>
      </c>
      <c r="J20" s="35" t="s">
        <v>29</v>
      </c>
      <c r="K20" s="27">
        <f t="shared" si="2"/>
        <v>55.23809523809524</v>
      </c>
      <c r="L20" s="26" t="s">
        <v>29</v>
      </c>
      <c r="M20" s="37">
        <f t="shared" si="3"/>
        <v>10.891089108910892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122.7</v>
      </c>
      <c r="E21" s="41">
        <v>3.2</v>
      </c>
      <c r="F21" s="41">
        <v>11.2</v>
      </c>
      <c r="G21" s="41">
        <v>1.9</v>
      </c>
      <c r="H21" s="41">
        <v>107.2</v>
      </c>
      <c r="I21" s="56">
        <f t="shared" si="1"/>
        <v>87.3675631621842</v>
      </c>
      <c r="J21" s="35" t="s">
        <v>29</v>
      </c>
      <c r="K21" s="27">
        <f t="shared" si="2"/>
        <v>87.3675631621842</v>
      </c>
      <c r="L21" s="26" t="s">
        <v>29</v>
      </c>
      <c r="M21" s="37">
        <f t="shared" si="3"/>
        <v>59.374999999999986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60</v>
      </c>
      <c r="D25" s="41">
        <v>60</v>
      </c>
      <c r="E25" s="41">
        <v>60</v>
      </c>
      <c r="F25" s="41">
        <v>0</v>
      </c>
      <c r="G25" s="41">
        <v>6</v>
      </c>
      <c r="H25" s="41">
        <v>6</v>
      </c>
      <c r="I25" s="56">
        <f t="shared" si="1"/>
        <v>10</v>
      </c>
      <c r="J25" s="35" t="s">
        <v>29</v>
      </c>
      <c r="K25" s="27">
        <f t="shared" si="2"/>
        <v>10</v>
      </c>
      <c r="L25" s="26" t="s">
        <v>29</v>
      </c>
      <c r="M25" s="37">
        <f t="shared" si="3"/>
        <v>10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107.9</v>
      </c>
      <c r="D26" s="41">
        <v>107.9</v>
      </c>
      <c r="E26" s="41">
        <v>0</v>
      </c>
      <c r="F26" s="41">
        <v>0</v>
      </c>
      <c r="G26" s="41">
        <v>0</v>
      </c>
      <c r="H26" s="41">
        <v>107.9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44.7</v>
      </c>
      <c r="E27" s="41">
        <v>0</v>
      </c>
      <c r="F27" s="41">
        <v>2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7.829977628635346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3765.6000000000004</v>
      </c>
      <c r="D29" s="9">
        <f t="shared" si="5"/>
        <v>3765.6000000000004</v>
      </c>
      <c r="E29" s="9">
        <f t="shared" si="5"/>
        <v>198.6</v>
      </c>
      <c r="F29" s="9">
        <f t="shared" si="5"/>
        <v>204.29999999999998</v>
      </c>
      <c r="G29" s="9">
        <f t="shared" si="5"/>
        <v>60.80000000000001</v>
      </c>
      <c r="H29" s="9">
        <f t="shared" si="5"/>
        <v>3452.3</v>
      </c>
      <c r="I29" s="29">
        <f t="shared" si="1"/>
        <v>91.67994476311875</v>
      </c>
      <c r="J29" s="30" t="s">
        <v>29</v>
      </c>
      <c r="K29" s="31">
        <f t="shared" si="2"/>
        <v>91.67994476311875</v>
      </c>
      <c r="L29" s="32" t="s">
        <v>29</v>
      </c>
      <c r="M29" s="36">
        <f t="shared" si="3"/>
        <v>30.614300100704938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2015-10-01T08:41:59Z</cp:lastPrinted>
  <dcterms:created xsi:type="dcterms:W3CDTF">2011-02-10T05:09:34Z</dcterms:created>
  <dcterms:modified xsi:type="dcterms:W3CDTF">2015-12-21T12:10:28Z</dcterms:modified>
  <cp:category/>
  <cp:version/>
  <cp:contentType/>
  <cp:contentStatus/>
</cp:coreProperties>
</file>