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<sst xmlns="http://schemas.openxmlformats.org/spreadsheetml/2006/main" count="118" uniqueCount="47">
  <si>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</si>
  <si>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</si>
  <si>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</si>
  <si>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</si>
  <si>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</si>
  <si>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</si>
  <si>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</si>
  <si>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</si>
  <si>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</si>
  <si>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</si>
  <si>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</si>
  <si>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</si>
  <si>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</si>
  <si>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</si>
  <si>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</si>
  <si>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</si>
  <si>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</si>
  <si>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</si>
  <si>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</si>
  <si>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</si>
  <si>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</si>
  <si>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</si>
  <si>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</si>
  <si>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</si>
  <si>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</si>
  <si>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</si>
  <si>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</si>
  <si>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</si>
  <si>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</si>
  <si>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</si>
  <si>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</si>
  <si>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</si>
  <si>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</si>
  <si>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</si>
  <si>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</si>
  <si>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</si>
  <si>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</si>
  <si>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</si>
  <si>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</si>
  <si>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</si>
  <si>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</si>
  <si>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</si>
  <si>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10.08.2020 года</t>
  </si>
  <si>
    <t>Плановые показатели на август</t>
  </si>
  <si>
    <t>Фактические показатели август 2019г.</t>
  </si>
  <si>
    <t>Фактические показатели август 2020г.</t>
  </si>
  <si>
    <t xml:space="preserve">Фактические показатели  на 10.08.2020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</si>
</sst>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21" sqref="U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937.5999999999999</v>
      </c>
      <c r="E6" s="46">
        <f t="shared" si="0"/>
        <v>181.4</v>
      </c>
      <c r="F6" s="46">
        <f t="shared" si="0"/>
        <v>186.29999999999998</v>
      </c>
      <c r="G6" s="46">
        <f t="shared" si="0"/>
        <v>20.4</v>
      </c>
      <c r="H6" s="46">
        <f t="shared" si="0"/>
        <v>802.2</v>
      </c>
      <c r="I6" s="47">
        <f>H6/C6*100</f>
        <v>36.447069513857336</v>
      </c>
      <c r="J6" s="48" t="s">
        <v>29</v>
      </c>
      <c r="K6" s="49">
        <f>H6/D6*100</f>
        <v>85.55887372013653</v>
      </c>
      <c r="L6" s="50" t="s">
        <v>29</v>
      </c>
      <c r="M6" s="51">
        <f>G6/E6*100</f>
        <v>11.245865490628445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179</v>
      </c>
      <c r="E8" s="41">
        <v>12.9</v>
      </c>
      <c r="F8" s="41">
        <v>26.4</v>
      </c>
      <c r="G8" s="41">
        <v>13.5</v>
      </c>
      <c r="H8" s="41">
        <v>179.7</v>
      </c>
      <c r="I8" s="56">
        <f aca="true" t="shared" si="1" ref="I8:I29">H8/C8*100</f>
        <v>81.2386980108499</v>
      </c>
      <c r="J8" s="35" t="s">
        <v>29</v>
      </c>
      <c r="K8" s="27">
        <f aca="true" t="shared" si="2" ref="K8:K29">H8/D8*100</f>
        <v>100.39106145251395</v>
      </c>
      <c r="L8" s="26" t="s">
        <v>29</v>
      </c>
      <c r="M8" s="37">
        <f aca="true" t="shared" si="3" ref="M8:M29">G8/E8*100</f>
        <v>104.65116279069765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202.8</v>
      </c>
      <c r="E12" s="41">
        <v>0</v>
      </c>
      <c r="F12" s="41">
        <v>2.7</v>
      </c>
      <c r="G12" s="41">
        <v>0.1</v>
      </c>
      <c r="H12" s="41">
        <v>202.9</v>
      </c>
      <c r="I12" s="56">
        <f t="shared" si="1"/>
        <v>76.02098164106408</v>
      </c>
      <c r="J12" s="35" t="s">
        <v>29</v>
      </c>
      <c r="K12" s="27">
        <f t="shared" si="2"/>
        <v>100.04930966469428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29.5</v>
      </c>
      <c r="E14" s="41">
        <v>10</v>
      </c>
      <c r="F14" s="41">
        <v>8.1</v>
      </c>
      <c r="G14" s="41">
        <v>0</v>
      </c>
      <c r="H14" s="41">
        <v>19.6</v>
      </c>
      <c r="I14" s="56">
        <f t="shared" si="1"/>
        <v>17.57847533632287</v>
      </c>
      <c r="J14" s="35" t="s">
        <v>29</v>
      </c>
      <c r="K14" s="27">
        <f t="shared" si="2"/>
        <v>66.4406779661017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526.3</v>
      </c>
      <c r="E15" s="41">
        <v>158.5</v>
      </c>
      <c r="F15" s="41">
        <v>149.1</v>
      </c>
      <c r="G15" s="41">
        <v>6.8</v>
      </c>
      <c r="H15" s="41">
        <v>400</v>
      </c>
      <c r="I15" s="56">
        <f t="shared" si="1"/>
        <v>24.978144123891592</v>
      </c>
      <c r="J15" s="35" t="s">
        <v>29</v>
      </c>
      <c r="K15" s="27">
        <f t="shared" si="2"/>
        <v>76.00228006840206</v>
      </c>
      <c r="L15" s="26" t="s">
        <v>29</v>
      </c>
      <c r="M15" s="37">
        <f t="shared" si="3"/>
        <v>4.290220820189274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160.2</v>
      </c>
      <c r="E17" s="55">
        <f t="shared" si="4"/>
        <v>8.6</v>
      </c>
      <c r="F17" s="55">
        <f t="shared" si="4"/>
        <v>8</v>
      </c>
      <c r="G17" s="55">
        <f t="shared" si="4"/>
        <v>8.9</v>
      </c>
      <c r="H17" s="55">
        <f t="shared" si="4"/>
        <v>160.6</v>
      </c>
      <c r="I17" s="29">
        <f t="shared" si="1"/>
        <v>53.16120489904006</v>
      </c>
      <c r="J17" s="30" t="s">
        <v>29</v>
      </c>
      <c r="K17" s="31">
        <f t="shared" si="2"/>
        <v>100.24968789013732</v>
      </c>
      <c r="L17" s="32" t="s">
        <v>29</v>
      </c>
      <c r="M17" s="36">
        <f t="shared" si="3"/>
        <v>103.48837209302326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90</v>
      </c>
      <c r="E20" s="41">
        <v>0</v>
      </c>
      <c r="F20" s="41">
        <v>0</v>
      </c>
      <c r="G20" s="41">
        <v>0</v>
      </c>
      <c r="H20" s="41">
        <v>90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62.2</v>
      </c>
      <c r="E21" s="41">
        <v>8.6</v>
      </c>
      <c r="F21" s="41">
        <v>8</v>
      </c>
      <c r="G21" s="41">
        <v>2</v>
      </c>
      <c r="H21" s="41">
        <v>55.7</v>
      </c>
      <c r="I21" s="56">
        <f t="shared" si="1"/>
        <v>53.868471953578336</v>
      </c>
      <c r="J21" s="35" t="s">
        <v>29</v>
      </c>
      <c r="K21" s="27">
        <f t="shared" si="2"/>
        <v>89.54983922829582</v>
      </c>
      <c r="L21" s="26" t="s">
        <v>29</v>
      </c>
      <c r="M21" s="37">
        <f t="shared" si="3"/>
        <v>23.25581395348837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6.9</v>
      </c>
      <c r="H26" s="41">
        <v>6.9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1097.8</v>
      </c>
      <c r="E29" s="9">
        <f t="shared" si="5"/>
        <v>190</v>
      </c>
      <c r="F29" s="9">
        <f t="shared" si="5"/>
        <v>194.29999999999998</v>
      </c>
      <c r="G29" s="9">
        <f t="shared" si="5"/>
        <v>29.299999999999997</v>
      </c>
      <c r="H29" s="9">
        <f t="shared" si="5"/>
        <v>962.8000000000001</v>
      </c>
      <c r="I29" s="29">
        <f t="shared" si="1"/>
        <v>38.464304262714236</v>
      </c>
      <c r="J29" s="30" t="s">
        <v>29</v>
      </c>
      <c r="K29" s="31">
        <f t="shared" si="2"/>
        <v>87.70267808343961</v>
      </c>
      <c r="L29" s="32" t="s">
        <v>29</v>
      </c>
      <c r="M29" s="36">
        <f t="shared" si="3"/>
        <v>15.421052631578947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2020-06-30T07:35:31Z</cp:lastPrinted>
  <dcterms:created xsi:type="dcterms:W3CDTF">2011-02-10T05:09:34Z</dcterms:created>
  <dcterms:modified xsi:type="dcterms:W3CDTF">2020-08-10T11:57:44Z</dcterms:modified>
  <cp:category/>
  <cp:version/>
  <cp:contentType/>
  <cp:contentStatus/>
</cp:coreProperties>
</file>