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<sst xmlns="http://schemas.openxmlformats.org/spreadsheetml/2006/main" count="118" uniqueCount="47">
  <si>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</si>
  <si>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</si>
  <si>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</si>
  <si>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</si>
  <si>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</si>
  <si>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</si>
  <si>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</si>
  <si>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</si>
  <si>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</si>
  <si>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</si>
  <si>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</si>
  <si>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</si>
  <si>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</si>
  <si>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</si>
  <si>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</si>
  <si>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</si>
  <si>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</si>
  <si>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</si>
  <si>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</si>
  <si>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</si>
  <si>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</si>
  <si>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</si>
  <si>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</si>
  <si>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</si>
  <si>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</si>
  <si>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</si>
  <si>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</si>
  <si>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</si>
  <si>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</si>
  <si>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</si>
  <si>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</si>
  <si>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</si>
  <si>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</si>
  <si>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</si>
  <si>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</si>
  <si>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</si>
  <si>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</si>
  <si>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</si>
  <si>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</si>
  <si>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</si>
  <si>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</si>
  <si>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</si>
  <si>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10.08.2015 года</t>
  </si>
  <si>
    <t>Плановые показатели на август</t>
  </si>
  <si>
    <t>Фактические показатели августа 2014г.</t>
  </si>
  <si>
    <t>Фактические показатели август 2015г.</t>
  </si>
  <si>
    <t xml:space="preserve">Фактические показатели  на 10.08.2015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</si>
</sst>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0">
      <selection activeCell="F18" sqref="F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3344.8</v>
      </c>
      <c r="D6" s="46">
        <f t="shared" si="0"/>
        <v>1699.9</v>
      </c>
      <c r="E6" s="46">
        <f t="shared" si="0"/>
        <v>292.79999999999995</v>
      </c>
      <c r="F6" s="46">
        <f t="shared" si="0"/>
        <v>146.5</v>
      </c>
      <c r="G6" s="46">
        <f t="shared" si="0"/>
        <v>69.1</v>
      </c>
      <c r="H6" s="46">
        <f t="shared" si="0"/>
        <v>1322.6999999999998</v>
      </c>
      <c r="I6" s="47">
        <f>H6/C6*100</f>
        <v>39.544965319301596</v>
      </c>
      <c r="J6" s="48" t="s">
        <v>29</v>
      </c>
      <c r="K6" s="49">
        <f>H6/D6*100</f>
        <v>77.8104594387905</v>
      </c>
      <c r="L6" s="50" t="s">
        <v>29</v>
      </c>
      <c r="M6" s="51">
        <f>G6/E6*100</f>
        <v>23.599726775956288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354.2</v>
      </c>
      <c r="E8" s="41">
        <v>40</v>
      </c>
      <c r="F8" s="41">
        <v>32.6</v>
      </c>
      <c r="G8" s="41">
        <v>11.3</v>
      </c>
      <c r="H8" s="41">
        <v>243</v>
      </c>
      <c r="I8" s="56">
        <f aca="true" t="shared" si="1" ref="I8:I29">H8/C8*100</f>
        <v>49.031476997578686</v>
      </c>
      <c r="J8" s="35" t="s">
        <v>29</v>
      </c>
      <c r="K8" s="27">
        <f aca="true" t="shared" si="2" ref="K8:K29">H8/D8*100</f>
        <v>68.60530773574251</v>
      </c>
      <c r="L8" s="26" t="s">
        <v>29</v>
      </c>
      <c r="M8" s="37">
        <f aca="true" t="shared" si="3" ref="M8:M29">G8/E8*100</f>
        <v>28.250000000000004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634.4</v>
      </c>
      <c r="E9" s="41">
        <v>65.6</v>
      </c>
      <c r="F9" s="41">
        <v>0</v>
      </c>
      <c r="G9" s="41">
        <v>0</v>
      </c>
      <c r="H9" s="41">
        <v>523.7</v>
      </c>
      <c r="I9" s="56">
        <f t="shared" si="1"/>
        <v>66.52693089430895</v>
      </c>
      <c r="J9" s="35" t="s">
        <v>29</v>
      </c>
      <c r="K9" s="27">
        <f t="shared" si="2"/>
        <v>82.55044136191678</v>
      </c>
      <c r="L9" s="26" t="s">
        <v>29</v>
      </c>
      <c r="M9" s="37">
        <f t="shared" si="3"/>
        <v>0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12.2</v>
      </c>
      <c r="E10" s="41">
        <v>0</v>
      </c>
      <c r="F10" s="41">
        <v>0.2</v>
      </c>
      <c r="G10" s="41">
        <v>0</v>
      </c>
      <c r="H10" s="41">
        <v>12.2</v>
      </c>
      <c r="I10" s="56">
        <f t="shared" si="1"/>
        <v>94.5736434108527</v>
      </c>
      <c r="J10" s="35" t="s">
        <v>29</v>
      </c>
      <c r="K10" s="27">
        <f t="shared" si="2"/>
        <v>100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2</v>
      </c>
      <c r="F12" s="41">
        <v>0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15.3</v>
      </c>
      <c r="E14" s="41">
        <v>15</v>
      </c>
      <c r="F14" s="41">
        <v>2.8</v>
      </c>
      <c r="G14" s="41">
        <v>2.4</v>
      </c>
      <c r="H14" s="41">
        <v>12.3</v>
      </c>
      <c r="I14" s="56">
        <f t="shared" si="1"/>
        <v>8.791994281629735</v>
      </c>
      <c r="J14" s="35" t="s">
        <v>29</v>
      </c>
      <c r="K14" s="27">
        <f t="shared" si="2"/>
        <v>80.3921568627451</v>
      </c>
      <c r="L14" s="26" t="s">
        <v>29</v>
      </c>
      <c r="M14" s="37">
        <f t="shared" si="3"/>
        <v>16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515.8</v>
      </c>
      <c r="E15" s="41">
        <v>170</v>
      </c>
      <c r="F15" s="41">
        <v>110.3</v>
      </c>
      <c r="G15" s="41">
        <v>55.4</v>
      </c>
      <c r="H15" s="41">
        <v>373.5</v>
      </c>
      <c r="I15" s="56">
        <f t="shared" si="1"/>
        <v>21.450723638869746</v>
      </c>
      <c r="J15" s="35" t="s">
        <v>29</v>
      </c>
      <c r="K15" s="27">
        <f t="shared" si="2"/>
        <v>72.41178751454052</v>
      </c>
      <c r="L15" s="26" t="s">
        <v>29</v>
      </c>
      <c r="M15" s="37">
        <f t="shared" si="3"/>
        <v>32.588235294117645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0.6</v>
      </c>
      <c r="G16" s="41">
        <v>0</v>
      </c>
      <c r="H16" s="41">
        <v>2.4</v>
      </c>
      <c r="I16" s="56">
        <f t="shared" si="1"/>
        <v>80</v>
      </c>
      <c r="J16" s="35" t="s">
        <v>29</v>
      </c>
      <c r="K16" s="27">
        <f t="shared" si="2"/>
        <v>80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159.89999999999998</v>
      </c>
      <c r="E17" s="55">
        <f t="shared" si="4"/>
        <v>8.9</v>
      </c>
      <c r="F17" s="55">
        <f t="shared" si="4"/>
        <v>9.200000000000001</v>
      </c>
      <c r="G17" s="55">
        <f t="shared" si="4"/>
        <v>3.6</v>
      </c>
      <c r="H17" s="55">
        <f t="shared" si="4"/>
        <v>76</v>
      </c>
      <c r="I17" s="29">
        <f t="shared" si="1"/>
        <v>31.548360315483603</v>
      </c>
      <c r="J17" s="30" t="s">
        <v>29</v>
      </c>
      <c r="K17" s="31">
        <f t="shared" si="2"/>
        <v>47.52970606629144</v>
      </c>
      <c r="L17" s="32" t="s">
        <v>29</v>
      </c>
      <c r="M17" s="36">
        <f t="shared" si="3"/>
        <v>40.44943820224719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54.6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90.6</v>
      </c>
      <c r="E21" s="41">
        <v>8.9</v>
      </c>
      <c r="F21" s="41">
        <v>8.9</v>
      </c>
      <c r="G21" s="41">
        <v>3.6</v>
      </c>
      <c r="H21" s="41">
        <v>72.5</v>
      </c>
      <c r="I21" s="56">
        <f t="shared" si="1"/>
        <v>59.08720456397718</v>
      </c>
      <c r="J21" s="35" t="s">
        <v>29</v>
      </c>
      <c r="K21" s="27">
        <f t="shared" si="2"/>
        <v>80.02207505518764</v>
      </c>
      <c r="L21" s="26" t="s">
        <v>29</v>
      </c>
      <c r="M21" s="37">
        <f t="shared" si="3"/>
        <v>40.44943820224719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14.7</v>
      </c>
      <c r="E27" s="41">
        <v>0</v>
      </c>
      <c r="F27" s="41">
        <v>0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23.80952380952381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3585.7000000000003</v>
      </c>
      <c r="D29" s="9">
        <f t="shared" si="5"/>
        <v>1859.8000000000002</v>
      </c>
      <c r="E29" s="9">
        <f t="shared" si="5"/>
        <v>301.69999999999993</v>
      </c>
      <c r="F29" s="9">
        <f t="shared" si="5"/>
        <v>155.7</v>
      </c>
      <c r="G29" s="9">
        <f t="shared" si="5"/>
        <v>72.69999999999999</v>
      </c>
      <c r="H29" s="9">
        <f t="shared" si="5"/>
        <v>1398.6999999999998</v>
      </c>
      <c r="I29" s="29">
        <f t="shared" si="1"/>
        <v>39.007725130378994</v>
      </c>
      <c r="J29" s="30" t="s">
        <v>29</v>
      </c>
      <c r="K29" s="31">
        <f t="shared" si="2"/>
        <v>75.2070115066136</v>
      </c>
      <c r="L29" s="32" t="s">
        <v>29</v>
      </c>
      <c r="M29" s="36">
        <f t="shared" si="3"/>
        <v>24.096784885647995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2015-08-03T08:26:38Z</cp:lastPrinted>
  <dcterms:created xsi:type="dcterms:W3CDTF">2011-02-10T05:09:34Z</dcterms:created>
  <dcterms:modified xsi:type="dcterms:W3CDTF">2015-08-11T12:57:32Z</dcterms:modified>
  <cp:category/>
  <cp:version/>
  <cp:contentType/>
  <cp:contentStatus/>
</cp:coreProperties>
</file>