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<sst xmlns="http://schemas.openxmlformats.org/spreadsheetml/2006/main" count="118" uniqueCount="47">
  <si>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</si>
  <si>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</si>
  <si>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</si>
  <si>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</si>
  <si>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</si>
  <si>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</si>
  <si>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</si>
  <si>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</si>
  <si>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</si>
  <si>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</si>
  <si>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</si>
  <si>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</si>
  <si>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</si>
  <si>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</si>
  <si>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</si>
  <si>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</si>
  <si>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</si>
  <si>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</si>
  <si>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</si>
  <si>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</si>
  <si>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</si>
  <si>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</si>
  <si>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</si>
  <si>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</si>
  <si>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</si>
  <si>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</si>
  <si>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</si>
  <si>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</si>
  <si>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</si>
  <si>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</si>
  <si>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</si>
  <si>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</si>
  <si>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</si>
  <si>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</si>
  <si>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</si>
  <si>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</si>
  <si>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</si>
  <si>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</si>
  <si>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</si>
  <si>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</si>
  <si>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</si>
  <si>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</si>
  <si>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10.08.2017 года</t>
  </si>
  <si>
    <t>Плановые показатели на август</t>
  </si>
  <si>
    <t>Фактические показатели августа 2016г.</t>
  </si>
  <si>
    <t>Фактические показатели августа 2017г.</t>
  </si>
  <si>
    <t xml:space="preserve">Фактические показатели  на 10.08.2017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</si>
</sst>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V31" sqref="V3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42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1986.6</v>
      </c>
      <c r="D6" s="46">
        <f t="shared" si="0"/>
        <v>1005.2</v>
      </c>
      <c r="E6" s="46">
        <f t="shared" si="0"/>
        <v>114.7</v>
      </c>
      <c r="F6" s="46">
        <f t="shared" si="0"/>
        <v>211.2</v>
      </c>
      <c r="G6" s="46">
        <f t="shared" si="0"/>
        <v>17.3</v>
      </c>
      <c r="H6" s="46">
        <f t="shared" si="0"/>
        <v>627.3</v>
      </c>
      <c r="I6" s="47">
        <f>H6/C6*100</f>
        <v>31.57656297191181</v>
      </c>
      <c r="J6" s="48" t="s">
        <v>29</v>
      </c>
      <c r="K6" s="49">
        <f>H6/D6*100</f>
        <v>62.405491444488646</v>
      </c>
      <c r="L6" s="50" t="s">
        <v>29</v>
      </c>
      <c r="M6" s="51">
        <f>G6/E6*100</f>
        <v>15.082824760244115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206.8</v>
      </c>
      <c r="E8" s="41">
        <v>29.3</v>
      </c>
      <c r="F8" s="41">
        <v>58.6</v>
      </c>
      <c r="G8" s="41">
        <v>8.9</v>
      </c>
      <c r="H8" s="41">
        <v>151.6</v>
      </c>
      <c r="I8" s="56">
        <f aca="true" t="shared" si="1" ref="I8:I29">H8/C8*100</f>
        <v>50.182058920887116</v>
      </c>
      <c r="J8" s="35" t="s">
        <v>29</v>
      </c>
      <c r="K8" s="27">
        <f aca="true" t="shared" si="2" ref="K8:K29">H8/D8*100</f>
        <v>73.30754352030947</v>
      </c>
      <c r="L8" s="26" t="s">
        <v>29</v>
      </c>
      <c r="M8" s="37">
        <f aca="true" t="shared" si="3" ref="M8:M29">G8/E8*100</f>
        <v>30.37542662116041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103.9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177.4</v>
      </c>
      <c r="D12" s="41">
        <v>177.4</v>
      </c>
      <c r="E12" s="41">
        <v>0</v>
      </c>
      <c r="F12" s="41">
        <v>0</v>
      </c>
      <c r="G12" s="41">
        <v>0</v>
      </c>
      <c r="H12" s="41">
        <v>182.7</v>
      </c>
      <c r="I12" s="56">
        <f t="shared" si="1"/>
        <v>102.98759864712513</v>
      </c>
      <c r="J12" s="35" t="s">
        <v>29</v>
      </c>
      <c r="K12" s="27">
        <f t="shared" si="2"/>
        <v>102.98759864712513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11.5</v>
      </c>
      <c r="E14" s="41">
        <v>1.4</v>
      </c>
      <c r="F14" s="41">
        <v>0.2</v>
      </c>
      <c r="G14" s="41">
        <v>0.1</v>
      </c>
      <c r="H14" s="41">
        <v>3.4</v>
      </c>
      <c r="I14" s="56">
        <f t="shared" si="1"/>
        <v>5.5646481178396066</v>
      </c>
      <c r="J14" s="35" t="s">
        <v>29</v>
      </c>
      <c r="K14" s="27">
        <f t="shared" si="2"/>
        <v>29.565217391304348</v>
      </c>
      <c r="L14" s="26" t="s">
        <v>29</v>
      </c>
      <c r="M14" s="37">
        <f t="shared" si="3"/>
        <v>7.142857142857144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605.5</v>
      </c>
      <c r="E15" s="41">
        <v>84</v>
      </c>
      <c r="F15" s="41">
        <v>46.9</v>
      </c>
      <c r="G15" s="41">
        <v>8.3</v>
      </c>
      <c r="H15" s="41">
        <v>285.6</v>
      </c>
      <c r="I15" s="56">
        <f t="shared" si="1"/>
        <v>19.819569743233867</v>
      </c>
      <c r="J15" s="35" t="s">
        <v>29</v>
      </c>
      <c r="K15" s="27">
        <f t="shared" si="2"/>
        <v>47.16763005780347</v>
      </c>
      <c r="L15" s="26" t="s">
        <v>29</v>
      </c>
      <c r="M15" s="37">
        <f t="shared" si="3"/>
        <v>9.880952380952381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4</v>
      </c>
      <c r="E16" s="41">
        <v>0</v>
      </c>
      <c r="F16" s="41">
        <v>1.6</v>
      </c>
      <c r="G16" s="41">
        <v>0</v>
      </c>
      <c r="H16" s="41">
        <v>4</v>
      </c>
      <c r="I16" s="56">
        <f t="shared" si="1"/>
        <v>80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117.4</v>
      </c>
      <c r="E17" s="55">
        <f t="shared" si="4"/>
        <v>37.4</v>
      </c>
      <c r="F17" s="55">
        <f t="shared" si="4"/>
        <v>265.70000000000005</v>
      </c>
      <c r="G17" s="55">
        <f t="shared" si="4"/>
        <v>10.1</v>
      </c>
      <c r="H17" s="55">
        <f t="shared" si="4"/>
        <v>81</v>
      </c>
      <c r="I17" s="29">
        <f t="shared" si="1"/>
        <v>50.49875311720699</v>
      </c>
      <c r="J17" s="30" t="s">
        <v>29</v>
      </c>
      <c r="K17" s="31">
        <f t="shared" si="2"/>
        <v>68.99488926746167</v>
      </c>
      <c r="L17" s="32" t="s">
        <v>29</v>
      </c>
      <c r="M17" s="36">
        <f t="shared" si="3"/>
        <v>27.00534759358289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36.6</v>
      </c>
      <c r="E20" s="41">
        <v>30.3</v>
      </c>
      <c r="F20" s="41">
        <v>0</v>
      </c>
      <c r="G20" s="41">
        <v>0</v>
      </c>
      <c r="H20" s="41">
        <v>4.2</v>
      </c>
      <c r="I20" s="56">
        <f t="shared" si="1"/>
        <v>7.130730050933787</v>
      </c>
      <c r="J20" s="35" t="s">
        <v>29</v>
      </c>
      <c r="K20" s="27">
        <f t="shared" si="2"/>
        <v>11.475409836065573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63.9</v>
      </c>
      <c r="E21" s="41">
        <v>7.1</v>
      </c>
      <c r="F21" s="41">
        <v>5.6</v>
      </c>
      <c r="G21" s="41">
        <v>10.1</v>
      </c>
      <c r="H21" s="41">
        <v>59.9</v>
      </c>
      <c r="I21" s="56">
        <f t="shared" si="1"/>
        <v>70.80378250591018</v>
      </c>
      <c r="J21" s="35" t="s">
        <v>29</v>
      </c>
      <c r="K21" s="27">
        <f t="shared" si="2"/>
        <v>93.74021909233177</v>
      </c>
      <c r="L21" s="26" t="s">
        <v>29</v>
      </c>
      <c r="M21" s="37">
        <f t="shared" si="3"/>
        <v>142.25352112676057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260.1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2147</v>
      </c>
      <c r="D29" s="9">
        <f t="shared" si="5"/>
        <v>1122.6000000000001</v>
      </c>
      <c r="E29" s="9">
        <f t="shared" si="5"/>
        <v>152.1</v>
      </c>
      <c r="F29" s="9">
        <f t="shared" si="5"/>
        <v>476.90000000000003</v>
      </c>
      <c r="G29" s="9">
        <f t="shared" si="5"/>
        <v>27.4</v>
      </c>
      <c r="H29" s="9">
        <f t="shared" si="5"/>
        <v>708.3</v>
      </c>
      <c r="I29" s="29">
        <f t="shared" si="1"/>
        <v>32.990218910107124</v>
      </c>
      <c r="J29" s="30" t="s">
        <v>29</v>
      </c>
      <c r="K29" s="31">
        <f t="shared" si="2"/>
        <v>63.09460181721004</v>
      </c>
      <c r="L29" s="32" t="s">
        <v>29</v>
      </c>
      <c r="M29" s="36">
        <f t="shared" si="3"/>
        <v>18.014464168310322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2017-08-11T08:14:30Z</dcterms:modified>
  <cp:category/>
  <cp:version/>
  <cp:contentType/>
  <cp:contentStatus/>
</cp:coreProperties>
</file>