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<sst xmlns="http://schemas.openxmlformats.org/spreadsheetml/2006/main" count="118" uniqueCount="47">
  <si>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</si>
  <si>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</si>
  <si>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</si>
  <si>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</si>
  <si>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</si>
  <si>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</si>
  <si>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</si>
  <si>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</si>
  <si>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</si>
  <si>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</si>
  <si>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</si>
  <si>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</si>
  <si>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</si>
  <si>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</si>
  <si>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</si>
  <si>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</si>
  <si>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</si>
  <si>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</si>
  <si>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</si>
  <si>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</si>
  <si>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</si>
  <si>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</si>
  <si>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</si>
  <si>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</si>
  <si>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</si>
  <si>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</si>
  <si>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</si>
  <si>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</si>
  <si>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</si>
  <si>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</si>
  <si>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</si>
  <si>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</si>
  <si>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</si>
  <si>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</si>
  <si>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</si>
  <si>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</si>
  <si>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</si>
  <si>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</si>
  <si>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</si>
  <si>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</si>
  <si>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</si>
  <si>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</si>
  <si>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</si>
  <si>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2020г.</t>
  </si>
  <si>
    <t>Фактические показатели апрель 2021г.</t>
  </si>
  <si>
    <t>20.04.2021 года</t>
  </si>
  <si>
    <t xml:space="preserve">Фактические показатели  на 20.04.2021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</si>
</sst>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22">
      <selection activeCell="S24" sqref="S2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592</v>
      </c>
      <c r="E6" s="46">
        <f t="shared" si="0"/>
        <v>118.4</v>
      </c>
      <c r="F6" s="46">
        <f t="shared" si="0"/>
        <v>53.599999999999994</v>
      </c>
      <c r="G6" s="46">
        <f t="shared" si="0"/>
        <v>212.00000000000003</v>
      </c>
      <c r="H6" s="46">
        <f t="shared" si="0"/>
        <v>648.2</v>
      </c>
      <c r="I6" s="47">
        <f>H6/C6*100</f>
        <v>27.952908706714393</v>
      </c>
      <c r="J6" s="48" t="s">
        <v>29</v>
      </c>
      <c r="K6" s="49">
        <f>H6/D6*100</f>
        <v>109.49324324324326</v>
      </c>
      <c r="L6" s="50" t="s">
        <v>29</v>
      </c>
      <c r="M6" s="51">
        <f>G6/E6*100</f>
        <v>179.0540540540541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84.2</v>
      </c>
      <c r="E8" s="41">
        <v>17.2</v>
      </c>
      <c r="F8" s="41">
        <v>47.4</v>
      </c>
      <c r="G8" s="41">
        <v>24.8</v>
      </c>
      <c r="H8" s="41">
        <v>66.9</v>
      </c>
      <c r="I8" s="56">
        <f aca="true" t="shared" si="1" ref="I8:I29">H8/C8*100</f>
        <v>33.20099255583126</v>
      </c>
      <c r="J8" s="35" t="s">
        <v>29</v>
      </c>
      <c r="K8" s="27">
        <f aca="true" t="shared" si="2" ref="K8:K29">H8/D8*100</f>
        <v>79.45368171021379</v>
      </c>
      <c r="L8" s="26" t="s">
        <v>29</v>
      </c>
      <c r="M8" s="37">
        <f aca="true" t="shared" si="3" ref="M8:M29">G8/E8*100</f>
        <v>144.18604651162792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308.7</v>
      </c>
      <c r="E12" s="41">
        <v>0</v>
      </c>
      <c r="F12" s="41">
        <v>0</v>
      </c>
      <c r="G12" s="41">
        <v>171.4</v>
      </c>
      <c r="H12" s="41">
        <v>480.1</v>
      </c>
      <c r="I12" s="56">
        <f t="shared" si="1"/>
        <v>147.49615975422427</v>
      </c>
      <c r="J12" s="35" t="s">
        <v>29</v>
      </c>
      <c r="K12" s="27">
        <f t="shared" si="2"/>
        <v>155.52316164561063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5.8</v>
      </c>
      <c r="E14" s="41">
        <v>0.8</v>
      </c>
      <c r="F14" s="41">
        <v>0.4</v>
      </c>
      <c r="G14" s="41">
        <v>0.5</v>
      </c>
      <c r="H14" s="41">
        <v>4.5</v>
      </c>
      <c r="I14" s="56">
        <f t="shared" si="1"/>
        <v>2.97225891677675</v>
      </c>
      <c r="J14" s="35" t="s">
        <v>29</v>
      </c>
      <c r="K14" s="27">
        <f t="shared" si="2"/>
        <v>77.58620689655173</v>
      </c>
      <c r="L14" s="26" t="s">
        <v>29</v>
      </c>
      <c r="M14" s="37">
        <f t="shared" si="3"/>
        <v>62.5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193.3</v>
      </c>
      <c r="E15" s="41">
        <v>100.4</v>
      </c>
      <c r="F15" s="41">
        <v>5.8</v>
      </c>
      <c r="G15" s="41">
        <v>15.3</v>
      </c>
      <c r="H15" s="41">
        <v>96.7</v>
      </c>
      <c r="I15" s="56">
        <f t="shared" si="1"/>
        <v>5.894544346235904</v>
      </c>
      <c r="J15" s="35" t="s">
        <v>29</v>
      </c>
      <c r="K15" s="27">
        <f t="shared" si="2"/>
        <v>50.02586652871185</v>
      </c>
      <c r="L15" s="26" t="s">
        <v>29</v>
      </c>
      <c r="M15" s="37">
        <f t="shared" si="3"/>
        <v>15.239043824701195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160.89999999999998</v>
      </c>
      <c r="E17" s="55">
        <f t="shared" si="4"/>
        <v>8.9</v>
      </c>
      <c r="F17" s="55">
        <f t="shared" si="4"/>
        <v>8.6</v>
      </c>
      <c r="G17" s="55">
        <f t="shared" si="4"/>
        <v>2.9000000000000004</v>
      </c>
      <c r="H17" s="55">
        <f t="shared" si="4"/>
        <v>89.60000000000001</v>
      </c>
      <c r="I17" s="29">
        <f t="shared" si="1"/>
        <v>30.455472467709043</v>
      </c>
      <c r="J17" s="30" t="s">
        <v>29</v>
      </c>
      <c r="K17" s="31">
        <f t="shared" si="2"/>
        <v>55.68676196395278</v>
      </c>
      <c r="L17" s="32" t="s">
        <v>29</v>
      </c>
      <c r="M17" s="36">
        <f t="shared" si="3"/>
        <v>32.58426966292135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88.6</v>
      </c>
      <c r="E20" s="41">
        <v>0</v>
      </c>
      <c r="F20" s="41">
        <v>0</v>
      </c>
      <c r="G20" s="41">
        <v>0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49.88713318284425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69.3</v>
      </c>
      <c r="E21" s="41">
        <v>8.9</v>
      </c>
      <c r="F21" s="41">
        <v>8.6</v>
      </c>
      <c r="G21" s="41">
        <v>2.1</v>
      </c>
      <c r="H21" s="41">
        <v>44.6</v>
      </c>
      <c r="I21" s="56">
        <f t="shared" si="1"/>
        <v>41.48837209302326</v>
      </c>
      <c r="J21" s="35" t="s">
        <v>29</v>
      </c>
      <c r="K21" s="27">
        <f t="shared" si="2"/>
        <v>64.35786435786436</v>
      </c>
      <c r="L21" s="26" t="s">
        <v>29</v>
      </c>
      <c r="M21" s="37">
        <f t="shared" si="3"/>
        <v>23.595505617977526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3</v>
      </c>
      <c r="E27" s="41">
        <v>0</v>
      </c>
      <c r="F27" s="41">
        <v>0</v>
      </c>
      <c r="G27" s="41">
        <v>0.8</v>
      </c>
      <c r="H27" s="41">
        <v>0.8</v>
      </c>
      <c r="I27" s="56">
        <f t="shared" si="1"/>
        <v>8.695652173913045</v>
      </c>
      <c r="J27" s="35" t="s">
        <v>29</v>
      </c>
      <c r="K27" s="27">
        <f t="shared" si="2"/>
        <v>26.666666666666668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752.9</v>
      </c>
      <c r="E29" s="9">
        <f t="shared" si="5"/>
        <v>127.30000000000001</v>
      </c>
      <c r="F29" s="9">
        <f t="shared" si="5"/>
        <v>62.199999999999996</v>
      </c>
      <c r="G29" s="9">
        <f t="shared" si="5"/>
        <v>214.90000000000003</v>
      </c>
      <c r="H29" s="9">
        <f t="shared" si="5"/>
        <v>737.8000000000001</v>
      </c>
      <c r="I29" s="29">
        <f t="shared" si="1"/>
        <v>28.23466380926869</v>
      </c>
      <c r="J29" s="30" t="s">
        <v>29</v>
      </c>
      <c r="K29" s="31">
        <f t="shared" si="2"/>
        <v>97.99442156992961</v>
      </c>
      <c r="L29" s="32" t="s">
        <v>29</v>
      </c>
      <c r="M29" s="36">
        <f t="shared" si="3"/>
        <v>168.8138256087981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2021-04-21T09:23:04Z</dcterms:modified>
  <cp:category/>
  <cp:version/>
  <cp:contentType/>
  <cp:contentStatus/>
</cp:coreProperties>
</file>