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<sst xmlns="http://schemas.openxmlformats.org/spreadsheetml/2006/main" count="118" uniqueCount="47">
  <si>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</si>
  <si>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</si>
  <si>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</si>
  <si>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</si>
  <si>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</si>
  <si>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</si>
  <si>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</si>
  <si>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</si>
  <si>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</si>
  <si>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</si>
  <si>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</si>
  <si>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</si>
  <si>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</si>
  <si>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</si>
  <si>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</si>
  <si>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</si>
  <si>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</si>
  <si>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</si>
  <si>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</si>
  <si>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</si>
  <si>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</si>
  <si>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</si>
  <si>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</si>
  <si>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</si>
  <si>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</si>
  <si>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</si>
  <si>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</si>
  <si>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</si>
  <si>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</si>
  <si>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</si>
  <si>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</si>
  <si>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</si>
  <si>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</si>
  <si>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</si>
  <si>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</si>
  <si>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</si>
  <si>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</si>
  <si>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</si>
  <si>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</si>
  <si>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</si>
  <si>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</si>
  <si>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</si>
  <si>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10.04.2020 года</t>
  </si>
  <si>
    <t>Плановые показатели на апрель</t>
  </si>
  <si>
    <t>Фактические показатели апрель 2019г.</t>
  </si>
  <si>
    <t>Фактические показатели апрель 2020г.</t>
  </si>
  <si>
    <t xml:space="preserve">Фактические показатели  на 10.04.2020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</si>
</sst>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9">
      <selection activeCell="U21" sqref="U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612.4000000000001</v>
      </c>
      <c r="E6" s="46">
        <f t="shared" si="0"/>
        <v>136</v>
      </c>
      <c r="F6" s="46">
        <f t="shared" si="0"/>
        <v>170.3</v>
      </c>
      <c r="G6" s="46">
        <f t="shared" si="0"/>
        <v>22</v>
      </c>
      <c r="H6" s="46">
        <f t="shared" si="0"/>
        <v>498.4</v>
      </c>
      <c r="I6" s="47">
        <f>H6/C6*100</f>
        <v>22.644252612448888</v>
      </c>
      <c r="J6" s="48" t="s">
        <v>29</v>
      </c>
      <c r="K6" s="49">
        <f>H6/D6*100</f>
        <v>81.38471587197908</v>
      </c>
      <c r="L6" s="50" t="s">
        <v>29</v>
      </c>
      <c r="M6" s="51">
        <f>G6/E6*100</f>
        <v>16.176470588235293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57.2</v>
      </c>
      <c r="E8" s="41">
        <v>17.2</v>
      </c>
      <c r="F8" s="41">
        <v>22.2</v>
      </c>
      <c r="G8" s="41">
        <v>20.4</v>
      </c>
      <c r="H8" s="41">
        <v>60.4</v>
      </c>
      <c r="I8" s="56">
        <f aca="true" t="shared" si="1" ref="I8:I29">H8/C8*100</f>
        <v>27.305605786618447</v>
      </c>
      <c r="J8" s="35" t="s">
        <v>29</v>
      </c>
      <c r="K8" s="27">
        <f aca="true" t="shared" si="2" ref="K8:K29">H8/D8*100</f>
        <v>105.59440559440559</v>
      </c>
      <c r="L8" s="26" t="s">
        <v>29</v>
      </c>
      <c r="M8" s="37">
        <f aca="true" t="shared" si="3" ref="M8:M29">G8/E8*100</f>
        <v>118.60465116279069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260</v>
      </c>
      <c r="E12" s="41">
        <v>67.5</v>
      </c>
      <c r="F12" s="41">
        <v>112.2</v>
      </c>
      <c r="G12" s="41">
        <v>0</v>
      </c>
      <c r="H12" s="41">
        <v>192.5</v>
      </c>
      <c r="I12" s="56">
        <f t="shared" si="1"/>
        <v>72.124391157737</v>
      </c>
      <c r="J12" s="35" t="s">
        <v>29</v>
      </c>
      <c r="K12" s="27">
        <f t="shared" si="2"/>
        <v>74.03846153846155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14.1</v>
      </c>
      <c r="E14" s="41">
        <v>0.8</v>
      </c>
      <c r="F14" s="41">
        <v>0.8</v>
      </c>
      <c r="G14" s="41">
        <v>0</v>
      </c>
      <c r="H14" s="41">
        <v>13.4</v>
      </c>
      <c r="I14" s="56">
        <f t="shared" si="1"/>
        <v>12.017937219730943</v>
      </c>
      <c r="J14" s="35" t="s">
        <v>29</v>
      </c>
      <c r="K14" s="27">
        <f t="shared" si="2"/>
        <v>95.0354609929078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281.1</v>
      </c>
      <c r="E15" s="41">
        <v>50.5</v>
      </c>
      <c r="F15" s="41">
        <v>34.9</v>
      </c>
      <c r="G15" s="41">
        <v>1.6</v>
      </c>
      <c r="H15" s="41">
        <v>232.1</v>
      </c>
      <c r="I15" s="56">
        <f t="shared" si="1"/>
        <v>14.493568127888096</v>
      </c>
      <c r="J15" s="35" t="s">
        <v>29</v>
      </c>
      <c r="K15" s="27">
        <f t="shared" si="2"/>
        <v>82.56848096762717</v>
      </c>
      <c r="L15" s="26" t="s">
        <v>29</v>
      </c>
      <c r="M15" s="37">
        <f t="shared" si="3"/>
        <v>3.1683168316831685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0.2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80.8</v>
      </c>
      <c r="E17" s="55">
        <f t="shared" si="4"/>
        <v>8.6</v>
      </c>
      <c r="F17" s="55">
        <f t="shared" si="4"/>
        <v>1.6</v>
      </c>
      <c r="G17" s="55">
        <f t="shared" si="4"/>
        <v>8.6</v>
      </c>
      <c r="H17" s="55">
        <f t="shared" si="4"/>
        <v>80.9</v>
      </c>
      <c r="I17" s="29">
        <f t="shared" si="1"/>
        <v>26.779212181396893</v>
      </c>
      <c r="J17" s="30" t="s">
        <v>29</v>
      </c>
      <c r="K17" s="31">
        <f t="shared" si="2"/>
        <v>100.12376237623764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27.8</v>
      </c>
      <c r="E21" s="41">
        <v>8.6</v>
      </c>
      <c r="F21" s="41">
        <v>1.6</v>
      </c>
      <c r="G21" s="41">
        <v>8.6</v>
      </c>
      <c r="H21" s="41">
        <v>27.9</v>
      </c>
      <c r="I21" s="56">
        <f t="shared" si="1"/>
        <v>26.982591876208893</v>
      </c>
      <c r="J21" s="35" t="s">
        <v>29</v>
      </c>
      <c r="K21" s="27">
        <f t="shared" si="2"/>
        <v>100.35971223021582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693.2</v>
      </c>
      <c r="E29" s="9">
        <f t="shared" si="5"/>
        <v>144.6</v>
      </c>
      <c r="F29" s="9">
        <f t="shared" si="5"/>
        <v>171.9</v>
      </c>
      <c r="G29" s="9">
        <f t="shared" si="5"/>
        <v>30.6</v>
      </c>
      <c r="H29" s="9">
        <f t="shared" si="5"/>
        <v>579.3</v>
      </c>
      <c r="I29" s="29">
        <f t="shared" si="1"/>
        <v>23.143302305141624</v>
      </c>
      <c r="J29" s="30" t="s">
        <v>29</v>
      </c>
      <c r="K29" s="31">
        <f t="shared" si="2"/>
        <v>83.56895556837853</v>
      </c>
      <c r="L29" s="32" t="s">
        <v>29</v>
      </c>
      <c r="M29" s="36">
        <f t="shared" si="3"/>
        <v>21.161825726141082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2020-03-02T07:16:11Z</cp:lastPrinted>
  <dcterms:created xsi:type="dcterms:W3CDTF">2011-02-10T05:09:34Z</dcterms:created>
  <dcterms:modified xsi:type="dcterms:W3CDTF">2020-04-13T05:23:24Z</dcterms:modified>
  <cp:category/>
  <cp:version/>
  <cp:contentType/>
  <cp:contentStatus/>
</cp:coreProperties>
</file>