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<sst xmlns="http://schemas.openxmlformats.org/spreadsheetml/2006/main" count="118" uniqueCount="47">
  <si>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</si>
  <si>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</si>
  <si>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</si>
  <si>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</si>
  <si>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</si>
  <si>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</si>
  <si>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</si>
  <si>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</si>
  <si>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</si>
  <si>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</si>
  <si>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</si>
  <si>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</si>
  <si>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</si>
  <si>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</si>
  <si>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</si>
  <si>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</si>
  <si>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</si>
  <si>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</si>
  <si>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</si>
  <si>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</si>
  <si>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</si>
  <si>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</si>
  <si>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</si>
  <si>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</si>
  <si>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</si>
  <si>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</si>
  <si>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</si>
  <si>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</si>
  <si>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</si>
  <si>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</si>
  <si>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</si>
  <si>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</si>
  <si>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</si>
  <si>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</si>
  <si>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</si>
  <si>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</si>
  <si>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</si>
  <si>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</si>
  <si>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</si>
  <si>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</si>
  <si>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</si>
  <si>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</si>
  <si>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10.04.2017 года</t>
  </si>
  <si>
    <t>Фактические показатели апреля 2016г.</t>
  </si>
  <si>
    <t>Плановые показатели на апрель</t>
  </si>
  <si>
    <t>Фактические показатели апреля 2017г.</t>
  </si>
  <si>
    <t xml:space="preserve">Фактические показатели  на 10.04.2017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</si>
</sst>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42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44</v>
      </c>
      <c r="F5" s="40" t="s">
        <v>43</v>
      </c>
      <c r="G5" s="40" t="s">
        <v>45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675.0999999999999</v>
      </c>
      <c r="E6" s="46">
        <f t="shared" si="0"/>
        <v>131.6</v>
      </c>
      <c r="F6" s="46">
        <f t="shared" si="0"/>
        <v>184.4</v>
      </c>
      <c r="G6" s="46">
        <f t="shared" si="0"/>
        <v>29.700000000000003</v>
      </c>
      <c r="H6" s="46">
        <f t="shared" si="0"/>
        <v>333.3</v>
      </c>
      <c r="I6" s="47">
        <f>H6/C6*100</f>
        <v>14.224744995945542</v>
      </c>
      <c r="J6" s="48" t="s">
        <v>29</v>
      </c>
      <c r="K6" s="49">
        <f>H6/D6*100</f>
        <v>49.37046363501704</v>
      </c>
      <c r="L6" s="50" t="s">
        <v>29</v>
      </c>
      <c r="M6" s="51">
        <f>G6/E6*100</f>
        <v>22.568389057750764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112.9</v>
      </c>
      <c r="E8" s="41">
        <v>13.6</v>
      </c>
      <c r="F8" s="41">
        <v>18.7</v>
      </c>
      <c r="G8" s="41">
        <v>11.8</v>
      </c>
      <c r="H8" s="41">
        <v>65.7</v>
      </c>
      <c r="I8" s="56">
        <f aca="true" t="shared" si="1" ref="I8:I29">H8/C8*100</f>
        <v>21.747765640516384</v>
      </c>
      <c r="J8" s="35" t="s">
        <v>29</v>
      </c>
      <c r="K8" s="27">
        <f aca="true" t="shared" si="2" ref="K8:K29">H8/D8*100</f>
        <v>58.19309123117803</v>
      </c>
      <c r="L8" s="26" t="s">
        <v>29</v>
      </c>
      <c r="M8" s="37">
        <f aca="true" t="shared" si="3" ref="M8:M29">G8/E8*100</f>
        <v>86.76470588235294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86.4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282</v>
      </c>
      <c r="E12" s="41">
        <v>88.4</v>
      </c>
      <c r="F12" s="41">
        <v>58.7</v>
      </c>
      <c r="G12" s="41">
        <v>16</v>
      </c>
      <c r="H12" s="41">
        <v>98.9</v>
      </c>
      <c r="I12" s="56">
        <f t="shared" si="1"/>
        <v>29.798131967460083</v>
      </c>
      <c r="J12" s="35" t="s">
        <v>29</v>
      </c>
      <c r="K12" s="27">
        <f t="shared" si="2"/>
        <v>35.07092198581561</v>
      </c>
      <c r="L12" s="26" t="s">
        <v>29</v>
      </c>
      <c r="M12" s="37">
        <f t="shared" si="3"/>
        <v>18.099547511312217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4.1</v>
      </c>
      <c r="E14" s="41">
        <v>0.1</v>
      </c>
      <c r="F14" s="41">
        <v>0.1</v>
      </c>
      <c r="G14" s="41">
        <v>0.1</v>
      </c>
      <c r="H14" s="41">
        <v>2.6</v>
      </c>
      <c r="I14" s="56">
        <f t="shared" si="1"/>
        <v>4.25531914893617</v>
      </c>
      <c r="J14" s="35" t="s">
        <v>29</v>
      </c>
      <c r="K14" s="27">
        <f t="shared" si="2"/>
        <v>63.41463414634148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274.3</v>
      </c>
      <c r="E15" s="41">
        <v>29</v>
      </c>
      <c r="F15" s="41">
        <v>20.5</v>
      </c>
      <c r="G15" s="41">
        <v>1.8</v>
      </c>
      <c r="H15" s="41">
        <v>166.1</v>
      </c>
      <c r="I15" s="56">
        <f t="shared" si="1"/>
        <v>10.09972029672869</v>
      </c>
      <c r="J15" s="35" t="s">
        <v>29</v>
      </c>
      <c r="K15" s="27">
        <f t="shared" si="2"/>
        <v>60.55413780532264</v>
      </c>
      <c r="L15" s="26" t="s">
        <v>29</v>
      </c>
      <c r="M15" s="37">
        <f t="shared" si="3"/>
        <v>6.206896551724138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1.8</v>
      </c>
      <c r="E16" s="41">
        <v>0.5</v>
      </c>
      <c r="F16" s="41">
        <v>0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60.6</v>
      </c>
      <c r="E17" s="55">
        <f t="shared" si="4"/>
        <v>9.1</v>
      </c>
      <c r="F17" s="55">
        <f t="shared" si="4"/>
        <v>8.7</v>
      </c>
      <c r="G17" s="55">
        <f t="shared" si="4"/>
        <v>7.699999999999999</v>
      </c>
      <c r="H17" s="55">
        <f t="shared" si="4"/>
        <v>52.9</v>
      </c>
      <c r="I17" s="29">
        <f t="shared" si="1"/>
        <v>48.93617021276596</v>
      </c>
      <c r="J17" s="30" t="s">
        <v>29</v>
      </c>
      <c r="K17" s="31">
        <f t="shared" si="2"/>
        <v>87.29372937293729</v>
      </c>
      <c r="L17" s="32" t="s">
        <v>29</v>
      </c>
      <c r="M17" s="36">
        <f t="shared" si="3"/>
        <v>84.61538461538461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4.2</v>
      </c>
      <c r="E20" s="41">
        <v>2.1</v>
      </c>
      <c r="F20" s="41">
        <v>2</v>
      </c>
      <c r="G20" s="41">
        <v>2.1</v>
      </c>
      <c r="H20" s="41">
        <v>2.1</v>
      </c>
      <c r="I20" s="56">
        <f t="shared" si="1"/>
        <v>25</v>
      </c>
      <c r="J20" s="35" t="s">
        <v>29</v>
      </c>
      <c r="K20" s="27">
        <f t="shared" si="2"/>
        <v>50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45.4</v>
      </c>
      <c r="E21" s="41">
        <v>7</v>
      </c>
      <c r="F21" s="41">
        <v>6.7</v>
      </c>
      <c r="G21" s="41">
        <v>5.6</v>
      </c>
      <c r="H21" s="41">
        <v>29.9</v>
      </c>
      <c r="I21" s="56">
        <f t="shared" si="1"/>
        <v>35.34278959810875</v>
      </c>
      <c r="J21" s="35" t="s">
        <v>29</v>
      </c>
      <c r="K21" s="27">
        <f t="shared" si="2"/>
        <v>65.85903083700441</v>
      </c>
      <c r="L21" s="26" t="s">
        <v>29</v>
      </c>
      <c r="M21" s="37">
        <f t="shared" si="3"/>
        <v>80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11</v>
      </c>
      <c r="E27" s="41">
        <v>0</v>
      </c>
      <c r="F27" s="41">
        <v>0</v>
      </c>
      <c r="G27" s="41">
        <v>0</v>
      </c>
      <c r="H27" s="41">
        <v>11</v>
      </c>
      <c r="I27" s="56">
        <f t="shared" si="1"/>
        <v>72.8476821192053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9.9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735.6999999999999</v>
      </c>
      <c r="E29" s="9">
        <f t="shared" si="5"/>
        <v>140.7</v>
      </c>
      <c r="F29" s="9">
        <f t="shared" si="5"/>
        <v>193.1</v>
      </c>
      <c r="G29" s="9">
        <f t="shared" si="5"/>
        <v>37.400000000000006</v>
      </c>
      <c r="H29" s="9">
        <f t="shared" si="5"/>
        <v>386.2</v>
      </c>
      <c r="I29" s="29">
        <f t="shared" si="1"/>
        <v>15.755548302872063</v>
      </c>
      <c r="J29" s="30" t="s">
        <v>29</v>
      </c>
      <c r="K29" s="31">
        <f t="shared" si="2"/>
        <v>52.49422318879978</v>
      </c>
      <c r="L29" s="32" t="s">
        <v>29</v>
      </c>
      <c r="M29" s="36">
        <f t="shared" si="3"/>
        <v>26.5813788201848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2017-04-03T07:37:39Z</cp:lastPrinted>
  <dcterms:created xsi:type="dcterms:W3CDTF">2011-02-10T05:09:34Z</dcterms:created>
  <dcterms:modified xsi:type="dcterms:W3CDTF">2017-04-11T07:24:00Z</dcterms:modified>
  <cp:category/>
  <cp:version/>
  <cp:contentType/>
  <cp:contentStatus/>
</cp:coreProperties>
</file>