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<sst xmlns="http://schemas.openxmlformats.org/spreadsheetml/2006/main" count="118" uniqueCount="47">
  <si>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</si>
  <si>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</si>
  <si>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</si>
  <si>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</si>
  <si>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</si>
  <si>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</si>
  <si>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</si>
  <si>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</si>
  <si>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</si>
  <si>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</si>
  <si>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</si>
  <si>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</si>
  <si>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</si>
  <si>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</si>
  <si>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</si>
  <si>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</si>
  <si>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</si>
  <si>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</si>
  <si>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</si>
  <si>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</si>
  <si>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</si>
  <si>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</si>
  <si>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</si>
  <si>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</si>
  <si>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</si>
  <si>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</si>
  <si>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</si>
  <si>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</si>
  <si>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</si>
  <si>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</si>
  <si>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</si>
  <si>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</si>
  <si>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</si>
  <si>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</si>
  <si>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</si>
  <si>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</si>
  <si>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</si>
  <si>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</si>
  <si>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</si>
  <si>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</si>
  <si>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</si>
  <si>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</si>
  <si>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Фактические показатели декабрь 2018г.</t>
  </si>
  <si>
    <t>Фактические показатели декабрь 2019г.</t>
  </si>
  <si>
    <t>Плановые показатели на декабрь</t>
  </si>
  <si>
    <t>31.12.2019 года</t>
  </si>
  <si>
    <t xml:space="preserve">Фактические показатели  на 31.12.2019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</si>
</sst>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X15" sqref="X15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44</v>
      </c>
      <c r="F5" s="40" t="s">
        <v>42</v>
      </c>
      <c r="G5" s="40" t="s">
        <v>43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2114.4</v>
      </c>
      <c r="D6" s="46">
        <f t="shared" si="0"/>
        <v>2114.4</v>
      </c>
      <c r="E6" s="46">
        <f t="shared" si="0"/>
        <v>168.5</v>
      </c>
      <c r="F6" s="46">
        <f t="shared" si="0"/>
        <v>207</v>
      </c>
      <c r="G6" s="46">
        <f t="shared" si="0"/>
        <v>224.6</v>
      </c>
      <c r="H6" s="46">
        <f t="shared" si="0"/>
        <v>2170.5</v>
      </c>
      <c r="I6" s="47">
        <f>H6/C6*100</f>
        <v>102.65323496027241</v>
      </c>
      <c r="J6" s="48" t="s">
        <v>29</v>
      </c>
      <c r="K6" s="49">
        <f>H6/D6*100</f>
        <v>102.65323496027241</v>
      </c>
      <c r="L6" s="50" t="s">
        <v>29</v>
      </c>
      <c r="M6" s="51">
        <f>G6/E6*100</f>
        <v>133.29376854599406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320.2</v>
      </c>
      <c r="D8" s="41">
        <v>320.2</v>
      </c>
      <c r="E8" s="41">
        <v>33.6</v>
      </c>
      <c r="F8" s="41">
        <v>79.5</v>
      </c>
      <c r="G8" s="41">
        <v>59.2</v>
      </c>
      <c r="H8" s="41">
        <v>345.7</v>
      </c>
      <c r="I8" s="56">
        <f aca="true" t="shared" si="1" ref="I8:I29">H8/C8*100</f>
        <v>107.96377264209869</v>
      </c>
      <c r="J8" s="35" t="s">
        <v>29</v>
      </c>
      <c r="K8" s="27">
        <f aca="true" t="shared" si="2" ref="K8:K29">H8/D8*100</f>
        <v>107.96377264209869</v>
      </c>
      <c r="L8" s="26" t="s">
        <v>29</v>
      </c>
      <c r="M8" s="37">
        <f aca="true" t="shared" si="3" ref="M8:M29">G8/E8*100</f>
        <v>176.19047619047618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205.5</v>
      </c>
      <c r="D12" s="41">
        <v>205.5</v>
      </c>
      <c r="E12" s="41">
        <v>0</v>
      </c>
      <c r="F12" s="41">
        <v>0</v>
      </c>
      <c r="G12" s="41">
        <v>47.3</v>
      </c>
      <c r="H12" s="41">
        <v>252.7</v>
      </c>
      <c r="I12" s="56">
        <f t="shared" si="1"/>
        <v>122.9683698296837</v>
      </c>
      <c r="J12" s="35" t="s">
        <v>29</v>
      </c>
      <c r="K12" s="27">
        <f t="shared" si="2"/>
        <v>122.9683698296837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99.2</v>
      </c>
      <c r="D14" s="41">
        <v>99.2</v>
      </c>
      <c r="E14" s="41">
        <v>24.2</v>
      </c>
      <c r="F14" s="41">
        <v>36.9</v>
      </c>
      <c r="G14" s="41">
        <v>27</v>
      </c>
      <c r="H14" s="41">
        <v>102</v>
      </c>
      <c r="I14" s="56">
        <f t="shared" si="1"/>
        <v>102.82258064516128</v>
      </c>
      <c r="J14" s="35" t="s">
        <v>29</v>
      </c>
      <c r="K14" s="27">
        <f t="shared" si="2"/>
        <v>102.82258064516128</v>
      </c>
      <c r="L14" s="26" t="s">
        <v>29</v>
      </c>
      <c r="M14" s="37">
        <f t="shared" si="3"/>
        <v>111.5702479338843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1482.4</v>
      </c>
      <c r="D15" s="41">
        <v>1482.4</v>
      </c>
      <c r="E15" s="41">
        <v>110.7</v>
      </c>
      <c r="F15" s="41">
        <v>90.6</v>
      </c>
      <c r="G15" s="41">
        <v>91.1</v>
      </c>
      <c r="H15" s="41">
        <v>1463</v>
      </c>
      <c r="I15" s="56">
        <f t="shared" si="1"/>
        <v>98.6913113869401</v>
      </c>
      <c r="J15" s="35" t="s">
        <v>29</v>
      </c>
      <c r="K15" s="27">
        <f t="shared" si="2"/>
        <v>98.6913113869401</v>
      </c>
      <c r="L15" s="26" t="s">
        <v>29</v>
      </c>
      <c r="M15" s="37">
        <f t="shared" si="3"/>
        <v>82.29448961156277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7.1</v>
      </c>
      <c r="D16" s="41">
        <v>7.1</v>
      </c>
      <c r="E16" s="41">
        <v>0</v>
      </c>
      <c r="F16" s="41">
        <v>0</v>
      </c>
      <c r="G16" s="41">
        <v>0</v>
      </c>
      <c r="H16" s="41">
        <v>7.1</v>
      </c>
      <c r="I16" s="56">
        <f t="shared" si="1"/>
        <v>100</v>
      </c>
      <c r="J16" s="35" t="s">
        <v>29</v>
      </c>
      <c r="K16" s="27">
        <f t="shared" si="2"/>
        <v>100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344.09999999999997</v>
      </c>
      <c r="D17" s="12">
        <f t="shared" si="4"/>
        <v>344.09999999999997</v>
      </c>
      <c r="E17" s="55">
        <f t="shared" si="4"/>
        <v>57.599999999999994</v>
      </c>
      <c r="F17" s="55">
        <f t="shared" si="4"/>
        <v>53.099999999999994</v>
      </c>
      <c r="G17" s="55">
        <f t="shared" si="4"/>
        <v>58.3</v>
      </c>
      <c r="H17" s="55">
        <f t="shared" si="4"/>
        <v>344.8</v>
      </c>
      <c r="I17" s="29">
        <f t="shared" si="1"/>
        <v>100.20342923568731</v>
      </c>
      <c r="J17" s="30" t="s">
        <v>29</v>
      </c>
      <c r="K17" s="31">
        <f t="shared" si="2"/>
        <v>100.20342923568731</v>
      </c>
      <c r="L17" s="32" t="s">
        <v>29</v>
      </c>
      <c r="M17" s="36">
        <f t="shared" si="3"/>
        <v>101.21527777777779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173.4</v>
      </c>
      <c r="E20" s="41">
        <v>43.3</v>
      </c>
      <c r="F20" s="41">
        <v>39.4</v>
      </c>
      <c r="G20" s="41">
        <v>43.4</v>
      </c>
      <c r="H20" s="41">
        <v>173.5</v>
      </c>
      <c r="I20" s="56">
        <f t="shared" si="1"/>
        <v>100.05767012687427</v>
      </c>
      <c r="J20" s="35" t="s">
        <v>29</v>
      </c>
      <c r="K20" s="27">
        <f t="shared" si="2"/>
        <v>100.05767012687427</v>
      </c>
      <c r="L20" s="26" t="s">
        <v>29</v>
      </c>
      <c r="M20" s="37">
        <f t="shared" si="3"/>
        <v>100.2309468822171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95.5</v>
      </c>
      <c r="E21" s="41">
        <v>14.3</v>
      </c>
      <c r="F21" s="41">
        <v>13.7</v>
      </c>
      <c r="G21" s="41">
        <v>14.9</v>
      </c>
      <c r="H21" s="41">
        <v>96.1</v>
      </c>
      <c r="I21" s="56">
        <f t="shared" si="1"/>
        <v>100.6282722513089</v>
      </c>
      <c r="J21" s="35" t="s">
        <v>29</v>
      </c>
      <c r="K21" s="27">
        <f t="shared" si="2"/>
        <v>100.6282722513089</v>
      </c>
      <c r="L21" s="26" t="s">
        <v>29</v>
      </c>
      <c r="M21" s="37">
        <f t="shared" si="3"/>
        <v>104.19580419580419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75.2</v>
      </c>
      <c r="D27" s="41">
        <v>75.2</v>
      </c>
      <c r="E27" s="41">
        <v>0</v>
      </c>
      <c r="F27" s="41">
        <v>0</v>
      </c>
      <c r="G27" s="41">
        <v>0</v>
      </c>
      <c r="H27" s="41">
        <v>75.2</v>
      </c>
      <c r="I27" s="56">
        <f t="shared" si="1"/>
        <v>100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2458.5</v>
      </c>
      <c r="D29" s="9">
        <f t="shared" si="5"/>
        <v>2458.5</v>
      </c>
      <c r="E29" s="9">
        <f t="shared" si="5"/>
        <v>226.1</v>
      </c>
      <c r="F29" s="9">
        <f t="shared" si="5"/>
        <v>260.1</v>
      </c>
      <c r="G29" s="9">
        <f t="shared" si="5"/>
        <v>282.9</v>
      </c>
      <c r="H29" s="9">
        <f t="shared" si="5"/>
        <v>2515.3</v>
      </c>
      <c r="I29" s="29">
        <f t="shared" si="1"/>
        <v>102.3103518405532</v>
      </c>
      <c r="J29" s="30" t="s">
        <v>29</v>
      </c>
      <c r="K29" s="31">
        <f t="shared" si="2"/>
        <v>102.3103518405532</v>
      </c>
      <c r="L29" s="32" t="s">
        <v>29</v>
      </c>
      <c r="M29" s="36">
        <f t="shared" si="3"/>
        <v>125.12162759840777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2020-01-10T12:27:59Z</cp:lastPrinted>
  <dcterms:created xsi:type="dcterms:W3CDTF">2011-02-10T05:09:34Z</dcterms:created>
  <dcterms:modified xsi:type="dcterms:W3CDTF">2020-01-17T06:57:55Z</dcterms:modified>
  <cp:category/>
  <cp:version/>
  <cp:contentType/>
  <cp:contentStatus/>
</cp:coreProperties>
</file>