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<sst xmlns="http://schemas.openxmlformats.org/spreadsheetml/2006/main" count="118" uniqueCount="47">
  <si>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</si>
  <si>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</si>
  <si>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</si>
  <si>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</si>
  <si>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</si>
  <si>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</si>
  <si>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</si>
  <si>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</si>
  <si>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</si>
  <si>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</si>
  <si>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</si>
  <si>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</si>
  <si>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</si>
  <si>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</si>
  <si>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</si>
  <si>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</si>
  <si>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</si>
  <si>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</si>
  <si>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</si>
  <si>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</si>
  <si>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</si>
  <si>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</si>
  <si>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</si>
  <si>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</si>
  <si>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</si>
  <si>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</si>
  <si>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</si>
  <si>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</si>
  <si>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</si>
  <si>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</si>
  <si>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</si>
  <si>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</si>
  <si>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</si>
  <si>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</si>
  <si>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</si>
  <si>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</si>
  <si>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</si>
  <si>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</si>
  <si>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</si>
  <si>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</si>
  <si>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</si>
  <si>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</si>
  <si>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10.11.2019 года</t>
  </si>
  <si>
    <t>Плановые показатели на ноябрь</t>
  </si>
  <si>
    <t>Фактические показатели ноябрь 2018г.</t>
  </si>
  <si>
    <t>Фактические показатели ноябрь 2019г.</t>
  </si>
  <si>
    <t xml:space="preserve">Фактические показатели  на 10.11.2019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</si>
</sst>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4">
      <selection activeCell="V21" sqref="V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2052.8</v>
      </c>
      <c r="E6" s="46">
        <f t="shared" si="0"/>
        <v>574.6</v>
      </c>
      <c r="F6" s="46">
        <f t="shared" si="0"/>
        <v>480.19999999999993</v>
      </c>
      <c r="G6" s="46">
        <f t="shared" si="0"/>
        <v>97.6</v>
      </c>
      <c r="H6" s="46">
        <f t="shared" si="0"/>
        <v>1586.1999999999998</v>
      </c>
      <c r="I6" s="47">
        <f>H6/C6*100</f>
        <v>69.87049599154258</v>
      </c>
      <c r="J6" s="48" t="s">
        <v>29</v>
      </c>
      <c r="K6" s="49">
        <f>H6/D6*100</f>
        <v>77.2700701480904</v>
      </c>
      <c r="L6" s="50" t="s">
        <v>29</v>
      </c>
      <c r="M6" s="51">
        <f>G6/E6*100</f>
        <v>16.98572920292377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279</v>
      </c>
      <c r="E8" s="41">
        <v>34.1</v>
      </c>
      <c r="F8" s="41">
        <v>54.7</v>
      </c>
      <c r="G8" s="41">
        <v>20.3</v>
      </c>
      <c r="H8" s="41">
        <v>265.3</v>
      </c>
      <c r="I8" s="56">
        <f aca="true" t="shared" si="1" ref="I8:I29">H8/C8*100</f>
        <v>75.56251780119624</v>
      </c>
      <c r="J8" s="35" t="s">
        <v>29</v>
      </c>
      <c r="K8" s="27">
        <f aca="true" t="shared" si="2" ref="K8:K29">H8/D8*100</f>
        <v>95.08960573476702</v>
      </c>
      <c r="L8" s="26" t="s">
        <v>29</v>
      </c>
      <c r="M8" s="37">
        <f aca="true" t="shared" si="3" ref="M8:M29">G8/E8*100</f>
        <v>59.530791788856305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</v>
      </c>
      <c r="H12" s="41">
        <v>205.5</v>
      </c>
      <c r="I12" s="56">
        <f t="shared" si="1"/>
        <v>103.73548712771327</v>
      </c>
      <c r="J12" s="35" t="s">
        <v>29</v>
      </c>
      <c r="K12" s="27">
        <f t="shared" si="2"/>
        <v>103.73548712771327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77.4</v>
      </c>
      <c r="E14" s="41">
        <v>36.2</v>
      </c>
      <c r="F14" s="41">
        <v>20.2</v>
      </c>
      <c r="G14" s="41">
        <v>7.5</v>
      </c>
      <c r="H14" s="41">
        <v>48.8</v>
      </c>
      <c r="I14" s="56">
        <f t="shared" si="1"/>
        <v>46.83301343570057</v>
      </c>
      <c r="J14" s="35" t="s">
        <v>29</v>
      </c>
      <c r="K14" s="27">
        <f t="shared" si="2"/>
        <v>63.04909560723513</v>
      </c>
      <c r="L14" s="26" t="s">
        <v>29</v>
      </c>
      <c r="M14" s="37">
        <f t="shared" si="3"/>
        <v>20.718232044198892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1493.9</v>
      </c>
      <c r="E15" s="41">
        <v>504.3</v>
      </c>
      <c r="F15" s="41">
        <v>404.9</v>
      </c>
      <c r="G15" s="41">
        <v>69.8</v>
      </c>
      <c r="H15" s="41">
        <v>1059.5</v>
      </c>
      <c r="I15" s="56">
        <f t="shared" si="1"/>
        <v>65.70950136442569</v>
      </c>
      <c r="J15" s="35" t="s">
        <v>29</v>
      </c>
      <c r="K15" s="27">
        <f t="shared" si="2"/>
        <v>70.92174844367094</v>
      </c>
      <c r="L15" s="26" t="s">
        <v>29</v>
      </c>
      <c r="M15" s="37">
        <f t="shared" si="3"/>
        <v>13.840967677969463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0.4</v>
      </c>
      <c r="G16" s="41">
        <v>0</v>
      </c>
      <c r="H16" s="41">
        <v>7.1</v>
      </c>
      <c r="I16" s="56">
        <f t="shared" si="1"/>
        <v>161.36363636363635</v>
      </c>
      <c r="J16" s="35" t="s">
        <v>29</v>
      </c>
      <c r="K16" s="27">
        <f t="shared" si="2"/>
        <v>161.36363636363635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344.09999999999997</v>
      </c>
      <c r="D17" s="12">
        <f t="shared" si="4"/>
        <v>286.5</v>
      </c>
      <c r="E17" s="55">
        <f t="shared" si="4"/>
        <v>8</v>
      </c>
      <c r="F17" s="55">
        <f t="shared" si="4"/>
        <v>7.6</v>
      </c>
      <c r="G17" s="55">
        <f t="shared" si="4"/>
        <v>6.3</v>
      </c>
      <c r="H17" s="55">
        <f t="shared" si="4"/>
        <v>284.9</v>
      </c>
      <c r="I17" s="29">
        <f t="shared" si="1"/>
        <v>82.79569892473118</v>
      </c>
      <c r="J17" s="30" t="s">
        <v>29</v>
      </c>
      <c r="K17" s="31">
        <f t="shared" si="2"/>
        <v>99.4415357766143</v>
      </c>
      <c r="L17" s="32" t="s">
        <v>29</v>
      </c>
      <c r="M17" s="36">
        <f t="shared" si="3"/>
        <v>78.75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130.1</v>
      </c>
      <c r="E20" s="41">
        <v>0</v>
      </c>
      <c r="F20" s="41">
        <v>0</v>
      </c>
      <c r="G20" s="41">
        <v>0</v>
      </c>
      <c r="H20" s="41">
        <v>130.1</v>
      </c>
      <c r="I20" s="56">
        <f t="shared" si="1"/>
        <v>75.02883506343714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81.2</v>
      </c>
      <c r="E21" s="41">
        <v>8</v>
      </c>
      <c r="F21" s="41">
        <v>7.6</v>
      </c>
      <c r="G21" s="41">
        <v>6.3</v>
      </c>
      <c r="H21" s="41">
        <v>79.6</v>
      </c>
      <c r="I21" s="56">
        <f t="shared" si="1"/>
        <v>83.35078534031413</v>
      </c>
      <c r="J21" s="35" t="s">
        <v>29</v>
      </c>
      <c r="K21" s="27">
        <f t="shared" si="2"/>
        <v>98.02955665024629</v>
      </c>
      <c r="L21" s="26" t="s">
        <v>29</v>
      </c>
      <c r="M21" s="37">
        <f t="shared" si="3"/>
        <v>78.75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75.2</v>
      </c>
      <c r="D27" s="41">
        <v>75.2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2614.3</v>
      </c>
      <c r="D29" s="9">
        <f t="shared" si="5"/>
        <v>2339.3</v>
      </c>
      <c r="E29" s="9">
        <f t="shared" si="5"/>
        <v>582.6</v>
      </c>
      <c r="F29" s="9">
        <f t="shared" si="5"/>
        <v>487.79999999999995</v>
      </c>
      <c r="G29" s="9">
        <f t="shared" si="5"/>
        <v>103.89999999999999</v>
      </c>
      <c r="H29" s="9">
        <f t="shared" si="5"/>
        <v>1871.1</v>
      </c>
      <c r="I29" s="29">
        <f t="shared" si="1"/>
        <v>71.57174004513635</v>
      </c>
      <c r="J29" s="30" t="s">
        <v>29</v>
      </c>
      <c r="K29" s="31">
        <f t="shared" si="2"/>
        <v>79.98546573761381</v>
      </c>
      <c r="L29" s="32" t="s">
        <v>29</v>
      </c>
      <c r="M29" s="36">
        <f t="shared" si="3"/>
        <v>17.83384826639203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2019-10-31T12:20:56Z</cp:lastPrinted>
  <dcterms:created xsi:type="dcterms:W3CDTF">2011-02-10T05:09:34Z</dcterms:created>
  <dcterms:modified xsi:type="dcterms:W3CDTF">2019-11-11T05:21:19Z</dcterms:modified>
  <cp:category/>
  <cp:version/>
  <cp:contentType/>
  <cp:contentStatus/>
</cp:coreProperties>
</file>